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OFIPD\Papiery_dluzne\TABELE ODSETKOWE\BRE Bank\KDPW\"/>
    </mc:Choice>
  </mc:AlternateContent>
  <xr:revisionPtr revIDLastSave="0" documentId="13_ncr:1_{C2954263-AD04-41F3-9A1F-E4192E621FF3}" xr6:coauthVersionLast="47" xr6:coauthVersionMax="47" xr10:uidLastSave="{00000000-0000-0000-0000-000000000000}"/>
  <bookViews>
    <workbookView xWindow="-108" yWindow="-108" windowWidth="23256" windowHeight="12456" xr2:uid="{EB335C9D-8C27-473E-B138-E3C07F2D1280}"/>
  </bookViews>
  <sheets>
    <sheet name="PLBRE0005227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B11" i="1"/>
  <c r="B12" i="1" l="1"/>
  <c r="D12" i="1" s="1"/>
  <c r="D11" i="1"/>
  <c r="B13" i="1" l="1"/>
  <c r="D13" i="1" s="1"/>
  <c r="B14" i="1"/>
  <c r="D14" i="1" s="1"/>
  <c r="B15" i="1" l="1"/>
  <c r="D15" i="1" s="1"/>
  <c r="B16" i="1" l="1"/>
  <c r="D16" i="1" s="1"/>
  <c r="B17" i="1" l="1"/>
  <c r="D17" i="1" s="1"/>
  <c r="B18" i="1" l="1"/>
  <c r="D18" i="1" s="1"/>
  <c r="B19" i="1" l="1"/>
  <c r="D19" i="1" s="1"/>
  <c r="B20" i="1" l="1"/>
  <c r="D20" i="1" s="1"/>
  <c r="B21" i="1" l="1"/>
  <c r="D21" i="1" s="1"/>
  <c r="B22" i="1" l="1"/>
  <c r="D22" i="1" s="1"/>
  <c r="B23" i="1" l="1"/>
  <c r="D23" i="1" s="1"/>
  <c r="B24" i="1" l="1"/>
  <c r="D24" i="1" s="1"/>
  <c r="B25" i="1" l="1"/>
  <c r="D25" i="1" s="1"/>
  <c r="B26" i="1" l="1"/>
  <c r="D26" i="1" s="1"/>
  <c r="B27" i="1" l="1"/>
  <c r="D27" i="1" s="1"/>
  <c r="B28" i="1" l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s="1"/>
  <c r="B45" i="1" l="1"/>
  <c r="D45" i="1" s="1"/>
  <c r="B46" i="1" l="1"/>
  <c r="D46" i="1" s="1"/>
  <c r="B47" i="1" l="1"/>
  <c r="D47" i="1" s="1"/>
  <c r="B48" i="1" l="1"/>
  <c r="D48" i="1" s="1"/>
  <c r="B49" i="1" l="1"/>
  <c r="D49" i="1" s="1"/>
  <c r="B50" i="1" l="1"/>
  <c r="D50" i="1" s="1"/>
  <c r="B51" i="1" l="1"/>
  <c r="D51" i="1" s="1"/>
  <c r="B52" i="1" l="1"/>
  <c r="D52" i="1" s="1"/>
  <c r="B53" i="1" l="1"/>
  <c r="D53" i="1" s="1"/>
  <c r="B54" i="1" l="1"/>
  <c r="D54" i="1" s="1"/>
  <c r="B55" i="1" l="1"/>
  <c r="D55" i="1" s="1"/>
  <c r="B56" i="1" l="1"/>
  <c r="D56" i="1" s="1"/>
  <c r="B57" i="1" l="1"/>
  <c r="D57" i="1" s="1"/>
  <c r="B58" i="1" l="1"/>
  <c r="D58" i="1" s="1"/>
  <c r="B59" i="1" l="1"/>
  <c r="D59" i="1" s="1"/>
  <c r="B60" i="1" l="1"/>
  <c r="D60" i="1" s="1"/>
  <c r="B61" i="1" l="1"/>
  <c r="D61" i="1" s="1"/>
  <c r="B62" i="1" l="1"/>
  <c r="D62" i="1" s="1"/>
  <c r="B63" i="1" l="1"/>
  <c r="D63" i="1" s="1"/>
  <c r="B64" i="1" l="1"/>
  <c r="D64" i="1" s="1"/>
  <c r="B65" i="1" l="1"/>
  <c r="D65" i="1" s="1"/>
  <c r="B66" i="1" l="1"/>
  <c r="D66" i="1" s="1"/>
  <c r="B67" i="1" l="1"/>
  <c r="D67" i="1" s="1"/>
  <c r="B68" i="1" l="1"/>
  <c r="D68" i="1" s="1"/>
  <c r="B69" i="1" l="1"/>
  <c r="D69" i="1" s="1"/>
  <c r="B70" i="1" l="1"/>
  <c r="D70" i="1" s="1"/>
  <c r="B71" i="1" l="1"/>
  <c r="D71" i="1" s="1"/>
  <c r="B72" i="1" l="1"/>
  <c r="D72" i="1" s="1"/>
  <c r="B73" i="1" l="1"/>
  <c r="D73" i="1" s="1"/>
  <c r="B74" i="1" l="1"/>
  <c r="D74" i="1" s="1"/>
  <c r="B75" i="1" l="1"/>
  <c r="D75" i="1" s="1"/>
  <c r="B76" i="1" l="1"/>
  <c r="D76" i="1" s="1"/>
  <c r="B77" i="1" l="1"/>
  <c r="D77" i="1" s="1"/>
  <c r="B78" i="1" l="1"/>
  <c r="D78" i="1" s="1"/>
  <c r="B79" i="1" l="1"/>
  <c r="D79" i="1" s="1"/>
  <c r="B80" i="1" l="1"/>
  <c r="D80" i="1" s="1"/>
  <c r="B81" i="1" l="1"/>
  <c r="D81" i="1" s="1"/>
  <c r="B82" i="1" l="1"/>
  <c r="D82" i="1" s="1"/>
  <c r="B83" i="1" l="1"/>
  <c r="D83" i="1" s="1"/>
  <c r="B84" i="1" l="1"/>
  <c r="D84" i="1" s="1"/>
  <c r="B85" i="1" l="1"/>
  <c r="D85" i="1" s="1"/>
  <c r="B86" i="1" l="1"/>
  <c r="D86" i="1" s="1"/>
  <c r="B87" i="1" l="1"/>
  <c r="D87" i="1" s="1"/>
  <c r="B88" i="1" l="1"/>
  <c r="D88" i="1" s="1"/>
  <c r="B89" i="1" l="1"/>
  <c r="D89" i="1" s="1"/>
  <c r="B90" i="1" l="1"/>
  <c r="D90" i="1" s="1"/>
  <c r="B91" i="1" l="1"/>
  <c r="D91" i="1" s="1"/>
  <c r="B92" i="1" l="1"/>
  <c r="D92" i="1" s="1"/>
  <c r="B93" i="1" l="1"/>
  <c r="D93" i="1" s="1"/>
  <c r="B94" i="1" l="1"/>
  <c r="D94" i="1" s="1"/>
  <c r="B95" i="1" l="1"/>
  <c r="D95" i="1" s="1"/>
  <c r="B96" i="1" l="1"/>
  <c r="D96" i="1" s="1"/>
  <c r="B97" i="1" l="1"/>
  <c r="D97" i="1" s="1"/>
  <c r="B98" i="1" l="1"/>
  <c r="D98" i="1" s="1"/>
  <c r="B99" i="1" l="1"/>
  <c r="D99" i="1" s="1"/>
  <c r="B100" i="1" l="1"/>
  <c r="D100" i="1" s="1"/>
  <c r="B101" i="1" l="1"/>
  <c r="D101" i="1" s="1"/>
  <c r="B102" i="1" l="1"/>
  <c r="D102" i="1" s="1"/>
  <c r="B103" i="1" l="1"/>
  <c r="D103" i="1" s="1"/>
  <c r="B104" i="1" l="1"/>
  <c r="D104" i="1" s="1"/>
  <c r="B105" i="1" l="1"/>
  <c r="D105" i="1" s="1"/>
  <c r="B106" i="1" l="1"/>
  <c r="D106" i="1" s="1"/>
  <c r="B107" i="1" l="1"/>
  <c r="D107" i="1" s="1"/>
  <c r="B108" i="1" l="1"/>
  <c r="D108" i="1" s="1"/>
  <c r="B109" i="1" l="1"/>
  <c r="D109" i="1" s="1"/>
  <c r="E10" i="1" l="1"/>
  <c r="G10" i="1" s="1"/>
  <c r="E11" i="1" l="1"/>
  <c r="G11" i="1" s="1"/>
  <c r="E12" i="1" l="1"/>
  <c r="G12" i="1" s="1"/>
  <c r="E13" i="1" l="1"/>
  <c r="G13" i="1" s="1"/>
  <c r="E14" i="1" l="1"/>
  <c r="G14" i="1" s="1"/>
  <c r="E15" i="1" l="1"/>
  <c r="G15" i="1" s="1"/>
  <c r="E16" i="1" l="1"/>
  <c r="G16" i="1" s="1"/>
  <c r="E17" i="1" l="1"/>
  <c r="G17" i="1" s="1"/>
  <c r="E18" i="1" l="1"/>
  <c r="G18" i="1" s="1"/>
  <c r="E19" i="1" l="1"/>
  <c r="G19" i="1" s="1"/>
  <c r="E20" i="1" l="1"/>
  <c r="G20" i="1" s="1"/>
  <c r="E21" i="1" l="1"/>
  <c r="G21" i="1" s="1"/>
  <c r="E22" i="1" l="1"/>
  <c r="G22" i="1" s="1"/>
  <c r="E23" i="1" l="1"/>
  <c r="G23" i="1" s="1"/>
  <c r="E24" i="1" l="1"/>
  <c r="G24" i="1" s="1"/>
  <c r="E25" i="1" l="1"/>
  <c r="G25" i="1" s="1"/>
  <c r="E26" i="1" l="1"/>
  <c r="G26" i="1" s="1"/>
  <c r="E27" i="1" l="1"/>
  <c r="G27" i="1" s="1"/>
  <c r="E28" i="1" l="1"/>
  <c r="G28" i="1" s="1"/>
  <c r="E29" i="1" l="1"/>
  <c r="G29" i="1" s="1"/>
  <c r="E30" i="1" l="1"/>
  <c r="G30" i="1" s="1"/>
  <c r="E31" i="1" l="1"/>
  <c r="G31" i="1" s="1"/>
  <c r="E32" i="1" l="1"/>
  <c r="G32" i="1" s="1"/>
  <c r="E33" i="1" l="1"/>
  <c r="G33" i="1" s="1"/>
  <c r="E34" i="1" l="1"/>
  <c r="G34" i="1" s="1"/>
  <c r="E35" i="1" l="1"/>
  <c r="G35" i="1" s="1"/>
  <c r="E36" i="1" l="1"/>
  <c r="G36" i="1" s="1"/>
  <c r="E37" i="1" l="1"/>
  <c r="G37" i="1" s="1"/>
  <c r="E38" i="1" l="1"/>
  <c r="G38" i="1" s="1"/>
  <c r="E39" i="1" l="1"/>
  <c r="G39" i="1" s="1"/>
  <c r="E40" i="1" l="1"/>
  <c r="G40" i="1" s="1"/>
  <c r="E41" i="1" l="1"/>
  <c r="G41" i="1" s="1"/>
  <c r="E42" i="1" l="1"/>
  <c r="G42" i="1" s="1"/>
  <c r="E43" i="1" l="1"/>
  <c r="G43" i="1" s="1"/>
  <c r="E44" i="1" l="1"/>
  <c r="G44" i="1" s="1"/>
  <c r="E45" i="1" l="1"/>
  <c r="G45" i="1" s="1"/>
  <c r="E46" i="1" l="1"/>
  <c r="G46" i="1" s="1"/>
  <c r="E47" i="1" l="1"/>
  <c r="G47" i="1" s="1"/>
  <c r="E48" i="1" l="1"/>
  <c r="G48" i="1" s="1"/>
  <c r="E49" i="1" l="1"/>
  <c r="G49" i="1" s="1"/>
  <c r="E50" i="1" l="1"/>
  <c r="G50" i="1" s="1"/>
  <c r="E51" i="1" l="1"/>
  <c r="G51" i="1" s="1"/>
  <c r="E52" i="1" l="1"/>
  <c r="G52" i="1" s="1"/>
  <c r="E53" i="1" l="1"/>
  <c r="G53" i="1" s="1"/>
  <c r="E54" i="1" l="1"/>
  <c r="G54" i="1" s="1"/>
  <c r="E55" i="1" l="1"/>
  <c r="G55" i="1" s="1"/>
  <c r="E56" i="1" l="1"/>
  <c r="G56" i="1" s="1"/>
  <c r="E57" i="1" l="1"/>
  <c r="G57" i="1" s="1"/>
  <c r="E58" i="1" l="1"/>
  <c r="G58" i="1" s="1"/>
  <c r="E59" i="1" l="1"/>
  <c r="G59" i="1" s="1"/>
  <c r="E60" i="1" l="1"/>
  <c r="G60" i="1" s="1"/>
  <c r="E61" i="1" l="1"/>
  <c r="G61" i="1" s="1"/>
  <c r="E62" i="1" l="1"/>
  <c r="G62" i="1" s="1"/>
  <c r="E63" i="1" l="1"/>
  <c r="G63" i="1" s="1"/>
  <c r="E64" i="1" l="1"/>
  <c r="G64" i="1" s="1"/>
  <c r="E65" i="1" l="1"/>
  <c r="G65" i="1" s="1"/>
  <c r="E66" i="1" l="1"/>
  <c r="G66" i="1" s="1"/>
  <c r="E67" i="1" l="1"/>
  <c r="G67" i="1" s="1"/>
  <c r="E68" i="1" l="1"/>
  <c r="G68" i="1" s="1"/>
  <c r="E69" i="1" l="1"/>
  <c r="G69" i="1" s="1"/>
  <c r="E70" i="1" l="1"/>
  <c r="G70" i="1" s="1"/>
  <c r="E71" i="1" l="1"/>
  <c r="G71" i="1" s="1"/>
  <c r="E72" i="1" l="1"/>
  <c r="G72" i="1" s="1"/>
  <c r="E73" i="1" l="1"/>
  <c r="G73" i="1" s="1"/>
  <c r="E74" i="1" l="1"/>
  <c r="G74" i="1" s="1"/>
  <c r="E75" i="1" l="1"/>
  <c r="G75" i="1" s="1"/>
  <c r="E76" i="1" l="1"/>
  <c r="G76" i="1" s="1"/>
  <c r="E77" i="1" l="1"/>
  <c r="G77" i="1" s="1"/>
  <c r="E78" i="1" l="1"/>
  <c r="G78" i="1" s="1"/>
  <c r="E79" i="1" l="1"/>
  <c r="G79" i="1" s="1"/>
  <c r="E80" i="1" l="1"/>
  <c r="G80" i="1" s="1"/>
  <c r="E81" i="1" l="1"/>
  <c r="G81" i="1" s="1"/>
  <c r="E82" i="1" l="1"/>
  <c r="G82" i="1" s="1"/>
  <c r="E83" i="1" l="1"/>
  <c r="G83" i="1" s="1"/>
  <c r="E84" i="1" l="1"/>
  <c r="G84" i="1" s="1"/>
  <c r="E85" i="1" l="1"/>
  <c r="G85" i="1" s="1"/>
  <c r="E86" i="1" l="1"/>
  <c r="G86" i="1" s="1"/>
  <c r="E87" i="1" l="1"/>
  <c r="G87" i="1" s="1"/>
  <c r="E88" i="1" l="1"/>
  <c r="G88" i="1" s="1"/>
  <c r="E89" i="1" l="1"/>
  <c r="G89" i="1" s="1"/>
  <c r="E90" i="1" l="1"/>
  <c r="G90" i="1" s="1"/>
  <c r="E91" i="1" l="1"/>
  <c r="G91" i="1" s="1"/>
</calcChain>
</file>

<file path=xl/sharedStrings.xml><?xml version="1.0" encoding="utf-8"?>
<sst xmlns="http://schemas.openxmlformats.org/spreadsheetml/2006/main" count="15" uniqueCount="12">
  <si>
    <t>TABELA ODSETKOWA</t>
  </si>
  <si>
    <t xml:space="preserve">Nominał obligacji </t>
  </si>
  <si>
    <t>L.p.</t>
  </si>
  <si>
    <t>termin ustalenia praw do odsetek za dany dzień odsetkowy</t>
  </si>
  <si>
    <t xml:space="preserve">Odsetki od 1 obligacji </t>
  </si>
  <si>
    <t>WYPŁATA</t>
  </si>
  <si>
    <t>PLBRE0005227</t>
  </si>
  <si>
    <t>Oprocentowanie 1. kuponu</t>
  </si>
  <si>
    <t>Dzień ustalenia praw</t>
  </si>
  <si>
    <t>Ilość dni okresu odsetkowego</t>
  </si>
  <si>
    <t>mBank S.A.</t>
  </si>
  <si>
    <t>seria MBK01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</si>
</sst>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\ h:mm"/>
    <numFmt numFmtId="165" formatCode="0.00000%"/>
    <numFmt numFmtId="166" formatCode="[$-415]d\ mmmm\ yyyy;@"/>
    <numFmt numFmtId="167" formatCode="#,##0\ [$PLN];\-#,##0\ [$PLN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7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16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165" fontId="4" fillId="0" borderId="0" xfId="2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2" fontId="7" fillId="0" borderId="0" xfId="0" applyNumberFormat="1" applyFo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0</xdr:row>
      <xdr:rowOff>106680</xdr:rowOff>
    </xdr:from>
    <xdr:to>
      <xdr:col>7</xdr:col>
      <xdr:colOff>7621</xdr:colOff>
      <xdr:row>3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40762D8-EA5D-4ED1-BA89-CA334028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06680"/>
          <a:ext cx="1325881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A957-6FD8-43CE-B3E6-ECEFAB478E6D}">
  <dimension ref="B1:G123"/>
  <sheetViews>
    <sheetView tabSelected="1" workbookViewId="0">
      <selection activeCell="I7" sqref="I7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10" max="10" width="10.6640625" customWidth="1"/>
    <col min="248" max="248" width="1.33203125" customWidth="1"/>
    <col min="249" max="249" width="4.6640625" customWidth="1"/>
    <col min="250" max="250" width="11.5546875" customWidth="1"/>
    <col min="251" max="251" width="11.109375" customWidth="1"/>
    <col min="252" max="252" width="10.33203125" customWidth="1"/>
    <col min="253" max="253" width="10.6640625" customWidth="1"/>
    <col min="254" max="254" width="12.109375" customWidth="1"/>
    <col min="255" max="255" width="10.109375" customWidth="1"/>
    <col min="256" max="256" width="10.88671875" customWidth="1"/>
    <col min="257" max="257" width="5.6640625" customWidth="1"/>
    <col min="258" max="258" width="10.109375" customWidth="1"/>
    <col min="504" max="504" width="1.33203125" customWidth="1"/>
    <col min="505" max="505" width="4.6640625" customWidth="1"/>
    <col min="506" max="506" width="11.5546875" customWidth="1"/>
    <col min="507" max="507" width="11.109375" customWidth="1"/>
    <col min="508" max="508" width="10.33203125" customWidth="1"/>
    <col min="509" max="509" width="10.6640625" customWidth="1"/>
    <col min="510" max="510" width="12.109375" customWidth="1"/>
    <col min="511" max="511" width="10.109375" customWidth="1"/>
    <col min="512" max="512" width="10.88671875" customWidth="1"/>
    <col min="513" max="513" width="5.6640625" customWidth="1"/>
    <col min="514" max="514" width="10.109375" customWidth="1"/>
    <col min="760" max="760" width="1.33203125" customWidth="1"/>
    <col min="761" max="761" width="4.6640625" customWidth="1"/>
    <col min="762" max="762" width="11.5546875" customWidth="1"/>
    <col min="763" max="763" width="11.109375" customWidth="1"/>
    <col min="764" max="764" width="10.33203125" customWidth="1"/>
    <col min="765" max="765" width="10.6640625" customWidth="1"/>
    <col min="766" max="766" width="12.109375" customWidth="1"/>
    <col min="767" max="767" width="10.109375" customWidth="1"/>
    <col min="768" max="768" width="10.88671875" customWidth="1"/>
    <col min="769" max="769" width="5.6640625" customWidth="1"/>
    <col min="770" max="770" width="10.109375" customWidth="1"/>
    <col min="1016" max="1016" width="1.33203125" customWidth="1"/>
    <col min="1017" max="1017" width="4.6640625" customWidth="1"/>
    <col min="1018" max="1018" width="11.5546875" customWidth="1"/>
    <col min="1019" max="1019" width="11.109375" customWidth="1"/>
    <col min="1020" max="1020" width="10.33203125" customWidth="1"/>
    <col min="1021" max="1021" width="10.6640625" customWidth="1"/>
    <col min="1022" max="1022" width="12.109375" customWidth="1"/>
    <col min="1023" max="1023" width="10.109375" customWidth="1"/>
    <col min="1024" max="1024" width="10.88671875" customWidth="1"/>
    <col min="1025" max="1025" width="5.6640625" customWidth="1"/>
    <col min="1026" max="1026" width="10.109375" customWidth="1"/>
    <col min="1272" max="1272" width="1.33203125" customWidth="1"/>
    <col min="1273" max="1273" width="4.6640625" customWidth="1"/>
    <col min="1274" max="1274" width="11.5546875" customWidth="1"/>
    <col min="1275" max="1275" width="11.109375" customWidth="1"/>
    <col min="1276" max="1276" width="10.33203125" customWidth="1"/>
    <col min="1277" max="1277" width="10.6640625" customWidth="1"/>
    <col min="1278" max="1278" width="12.109375" customWidth="1"/>
    <col min="1279" max="1279" width="10.109375" customWidth="1"/>
    <col min="1280" max="1280" width="10.88671875" customWidth="1"/>
    <col min="1281" max="1281" width="5.6640625" customWidth="1"/>
    <col min="1282" max="1282" width="10.109375" customWidth="1"/>
    <col min="1528" max="1528" width="1.33203125" customWidth="1"/>
    <col min="1529" max="1529" width="4.6640625" customWidth="1"/>
    <col min="1530" max="1530" width="11.5546875" customWidth="1"/>
    <col min="1531" max="1531" width="11.109375" customWidth="1"/>
    <col min="1532" max="1532" width="10.33203125" customWidth="1"/>
    <col min="1533" max="1533" width="10.6640625" customWidth="1"/>
    <col min="1534" max="1534" width="12.109375" customWidth="1"/>
    <col min="1535" max="1535" width="10.109375" customWidth="1"/>
    <col min="1536" max="1536" width="10.88671875" customWidth="1"/>
    <col min="1537" max="1537" width="5.6640625" customWidth="1"/>
    <col min="1538" max="1538" width="10.109375" customWidth="1"/>
    <col min="1784" max="1784" width="1.33203125" customWidth="1"/>
    <col min="1785" max="1785" width="4.6640625" customWidth="1"/>
    <col min="1786" max="1786" width="11.5546875" customWidth="1"/>
    <col min="1787" max="1787" width="11.109375" customWidth="1"/>
    <col min="1788" max="1788" width="10.33203125" customWidth="1"/>
    <col min="1789" max="1789" width="10.6640625" customWidth="1"/>
    <col min="1790" max="1790" width="12.109375" customWidth="1"/>
    <col min="1791" max="1791" width="10.109375" customWidth="1"/>
    <col min="1792" max="1792" width="10.88671875" customWidth="1"/>
    <col min="1793" max="1793" width="5.6640625" customWidth="1"/>
    <col min="1794" max="1794" width="10.109375" customWidth="1"/>
    <col min="2040" max="2040" width="1.33203125" customWidth="1"/>
    <col min="2041" max="2041" width="4.6640625" customWidth="1"/>
    <col min="2042" max="2042" width="11.5546875" customWidth="1"/>
    <col min="2043" max="2043" width="11.109375" customWidth="1"/>
    <col min="2044" max="2044" width="10.33203125" customWidth="1"/>
    <col min="2045" max="2045" width="10.6640625" customWidth="1"/>
    <col min="2046" max="2046" width="12.109375" customWidth="1"/>
    <col min="2047" max="2047" width="10.109375" customWidth="1"/>
    <col min="2048" max="2048" width="10.88671875" customWidth="1"/>
    <col min="2049" max="2049" width="5.6640625" customWidth="1"/>
    <col min="2050" max="2050" width="10.109375" customWidth="1"/>
    <col min="2296" max="2296" width="1.33203125" customWidth="1"/>
    <col min="2297" max="2297" width="4.6640625" customWidth="1"/>
    <col min="2298" max="2298" width="11.5546875" customWidth="1"/>
    <col min="2299" max="2299" width="11.109375" customWidth="1"/>
    <col min="2300" max="2300" width="10.33203125" customWidth="1"/>
    <col min="2301" max="2301" width="10.6640625" customWidth="1"/>
    <col min="2302" max="2302" width="12.109375" customWidth="1"/>
    <col min="2303" max="2303" width="10.109375" customWidth="1"/>
    <col min="2304" max="2304" width="10.88671875" customWidth="1"/>
    <col min="2305" max="2305" width="5.6640625" customWidth="1"/>
    <col min="2306" max="2306" width="10.109375" customWidth="1"/>
    <col min="2552" max="2552" width="1.33203125" customWidth="1"/>
    <col min="2553" max="2553" width="4.6640625" customWidth="1"/>
    <col min="2554" max="2554" width="11.5546875" customWidth="1"/>
    <col min="2555" max="2555" width="11.109375" customWidth="1"/>
    <col min="2556" max="2556" width="10.33203125" customWidth="1"/>
    <col min="2557" max="2557" width="10.6640625" customWidth="1"/>
    <col min="2558" max="2558" width="12.109375" customWidth="1"/>
    <col min="2559" max="2559" width="10.109375" customWidth="1"/>
    <col min="2560" max="2560" width="10.88671875" customWidth="1"/>
    <col min="2561" max="2561" width="5.6640625" customWidth="1"/>
    <col min="2562" max="2562" width="10.109375" customWidth="1"/>
    <col min="2808" max="2808" width="1.33203125" customWidth="1"/>
    <col min="2809" max="2809" width="4.6640625" customWidth="1"/>
    <col min="2810" max="2810" width="11.5546875" customWidth="1"/>
    <col min="2811" max="2811" width="11.109375" customWidth="1"/>
    <col min="2812" max="2812" width="10.33203125" customWidth="1"/>
    <col min="2813" max="2813" width="10.6640625" customWidth="1"/>
    <col min="2814" max="2814" width="12.109375" customWidth="1"/>
    <col min="2815" max="2815" width="10.109375" customWidth="1"/>
    <col min="2816" max="2816" width="10.88671875" customWidth="1"/>
    <col min="2817" max="2817" width="5.6640625" customWidth="1"/>
    <col min="2818" max="2818" width="10.109375" customWidth="1"/>
    <col min="3064" max="3064" width="1.33203125" customWidth="1"/>
    <col min="3065" max="3065" width="4.6640625" customWidth="1"/>
    <col min="3066" max="3066" width="11.5546875" customWidth="1"/>
    <col min="3067" max="3067" width="11.109375" customWidth="1"/>
    <col min="3068" max="3068" width="10.33203125" customWidth="1"/>
    <col min="3069" max="3069" width="10.6640625" customWidth="1"/>
    <col min="3070" max="3070" width="12.109375" customWidth="1"/>
    <col min="3071" max="3071" width="10.109375" customWidth="1"/>
    <col min="3072" max="3072" width="10.88671875" customWidth="1"/>
    <col min="3073" max="3073" width="5.6640625" customWidth="1"/>
    <col min="3074" max="3074" width="10.109375" customWidth="1"/>
    <col min="3320" max="3320" width="1.33203125" customWidth="1"/>
    <col min="3321" max="3321" width="4.6640625" customWidth="1"/>
    <col min="3322" max="3322" width="11.5546875" customWidth="1"/>
    <col min="3323" max="3323" width="11.109375" customWidth="1"/>
    <col min="3324" max="3324" width="10.33203125" customWidth="1"/>
    <col min="3325" max="3325" width="10.6640625" customWidth="1"/>
    <col min="3326" max="3326" width="12.109375" customWidth="1"/>
    <col min="3327" max="3327" width="10.109375" customWidth="1"/>
    <col min="3328" max="3328" width="10.88671875" customWidth="1"/>
    <col min="3329" max="3329" width="5.6640625" customWidth="1"/>
    <col min="3330" max="3330" width="10.109375" customWidth="1"/>
    <col min="3576" max="3576" width="1.33203125" customWidth="1"/>
    <col min="3577" max="3577" width="4.6640625" customWidth="1"/>
    <col min="3578" max="3578" width="11.5546875" customWidth="1"/>
    <col min="3579" max="3579" width="11.109375" customWidth="1"/>
    <col min="3580" max="3580" width="10.33203125" customWidth="1"/>
    <col min="3581" max="3581" width="10.6640625" customWidth="1"/>
    <col min="3582" max="3582" width="12.109375" customWidth="1"/>
    <col min="3583" max="3583" width="10.109375" customWidth="1"/>
    <col min="3584" max="3584" width="10.88671875" customWidth="1"/>
    <col min="3585" max="3585" width="5.6640625" customWidth="1"/>
    <col min="3586" max="3586" width="10.109375" customWidth="1"/>
    <col min="3832" max="3832" width="1.33203125" customWidth="1"/>
    <col min="3833" max="3833" width="4.6640625" customWidth="1"/>
    <col min="3834" max="3834" width="11.5546875" customWidth="1"/>
    <col min="3835" max="3835" width="11.109375" customWidth="1"/>
    <col min="3836" max="3836" width="10.33203125" customWidth="1"/>
    <col min="3837" max="3837" width="10.6640625" customWidth="1"/>
    <col min="3838" max="3838" width="12.109375" customWidth="1"/>
    <col min="3839" max="3839" width="10.109375" customWidth="1"/>
    <col min="3840" max="3840" width="10.88671875" customWidth="1"/>
    <col min="3841" max="3841" width="5.6640625" customWidth="1"/>
    <col min="3842" max="3842" width="10.109375" customWidth="1"/>
    <col min="4088" max="4088" width="1.33203125" customWidth="1"/>
    <col min="4089" max="4089" width="4.6640625" customWidth="1"/>
    <col min="4090" max="4090" width="11.5546875" customWidth="1"/>
    <col min="4091" max="4091" width="11.109375" customWidth="1"/>
    <col min="4092" max="4092" width="10.33203125" customWidth="1"/>
    <col min="4093" max="4093" width="10.6640625" customWidth="1"/>
    <col min="4094" max="4094" width="12.109375" customWidth="1"/>
    <col min="4095" max="4095" width="10.109375" customWidth="1"/>
    <col min="4096" max="4096" width="10.88671875" customWidth="1"/>
    <col min="4097" max="4097" width="5.6640625" customWidth="1"/>
    <col min="4098" max="4098" width="10.109375" customWidth="1"/>
    <col min="4344" max="4344" width="1.33203125" customWidth="1"/>
    <col min="4345" max="4345" width="4.6640625" customWidth="1"/>
    <col min="4346" max="4346" width="11.5546875" customWidth="1"/>
    <col min="4347" max="4347" width="11.109375" customWidth="1"/>
    <col min="4348" max="4348" width="10.33203125" customWidth="1"/>
    <col min="4349" max="4349" width="10.6640625" customWidth="1"/>
    <col min="4350" max="4350" width="12.109375" customWidth="1"/>
    <col min="4351" max="4351" width="10.109375" customWidth="1"/>
    <col min="4352" max="4352" width="10.88671875" customWidth="1"/>
    <col min="4353" max="4353" width="5.6640625" customWidth="1"/>
    <col min="4354" max="4354" width="10.109375" customWidth="1"/>
    <col min="4600" max="4600" width="1.33203125" customWidth="1"/>
    <col min="4601" max="4601" width="4.6640625" customWidth="1"/>
    <col min="4602" max="4602" width="11.5546875" customWidth="1"/>
    <col min="4603" max="4603" width="11.109375" customWidth="1"/>
    <col min="4604" max="4604" width="10.33203125" customWidth="1"/>
    <col min="4605" max="4605" width="10.6640625" customWidth="1"/>
    <col min="4606" max="4606" width="12.109375" customWidth="1"/>
    <col min="4607" max="4607" width="10.109375" customWidth="1"/>
    <col min="4608" max="4608" width="10.88671875" customWidth="1"/>
    <col min="4609" max="4609" width="5.6640625" customWidth="1"/>
    <col min="4610" max="4610" width="10.109375" customWidth="1"/>
    <col min="4856" max="4856" width="1.33203125" customWidth="1"/>
    <col min="4857" max="4857" width="4.6640625" customWidth="1"/>
    <col min="4858" max="4858" width="11.5546875" customWidth="1"/>
    <col min="4859" max="4859" width="11.109375" customWidth="1"/>
    <col min="4860" max="4860" width="10.33203125" customWidth="1"/>
    <col min="4861" max="4861" width="10.6640625" customWidth="1"/>
    <col min="4862" max="4862" width="12.109375" customWidth="1"/>
    <col min="4863" max="4863" width="10.109375" customWidth="1"/>
    <col min="4864" max="4864" width="10.88671875" customWidth="1"/>
    <col min="4865" max="4865" width="5.6640625" customWidth="1"/>
    <col min="4866" max="4866" width="10.109375" customWidth="1"/>
    <col min="5112" max="5112" width="1.33203125" customWidth="1"/>
    <col min="5113" max="5113" width="4.6640625" customWidth="1"/>
    <col min="5114" max="5114" width="11.5546875" customWidth="1"/>
    <col min="5115" max="5115" width="11.109375" customWidth="1"/>
    <col min="5116" max="5116" width="10.33203125" customWidth="1"/>
    <col min="5117" max="5117" width="10.6640625" customWidth="1"/>
    <col min="5118" max="5118" width="12.109375" customWidth="1"/>
    <col min="5119" max="5119" width="10.109375" customWidth="1"/>
    <col min="5120" max="5120" width="10.88671875" customWidth="1"/>
    <col min="5121" max="5121" width="5.6640625" customWidth="1"/>
    <col min="5122" max="5122" width="10.109375" customWidth="1"/>
    <col min="5368" max="5368" width="1.33203125" customWidth="1"/>
    <col min="5369" max="5369" width="4.6640625" customWidth="1"/>
    <col min="5370" max="5370" width="11.5546875" customWidth="1"/>
    <col min="5371" max="5371" width="11.109375" customWidth="1"/>
    <col min="5372" max="5372" width="10.33203125" customWidth="1"/>
    <col min="5373" max="5373" width="10.6640625" customWidth="1"/>
    <col min="5374" max="5374" width="12.109375" customWidth="1"/>
    <col min="5375" max="5375" width="10.109375" customWidth="1"/>
    <col min="5376" max="5376" width="10.88671875" customWidth="1"/>
    <col min="5377" max="5377" width="5.6640625" customWidth="1"/>
    <col min="5378" max="5378" width="10.109375" customWidth="1"/>
    <col min="5624" max="5624" width="1.33203125" customWidth="1"/>
    <col min="5625" max="5625" width="4.6640625" customWidth="1"/>
    <col min="5626" max="5626" width="11.5546875" customWidth="1"/>
    <col min="5627" max="5627" width="11.109375" customWidth="1"/>
    <col min="5628" max="5628" width="10.33203125" customWidth="1"/>
    <col min="5629" max="5629" width="10.6640625" customWidth="1"/>
    <col min="5630" max="5630" width="12.109375" customWidth="1"/>
    <col min="5631" max="5631" width="10.109375" customWidth="1"/>
    <col min="5632" max="5632" width="10.88671875" customWidth="1"/>
    <col min="5633" max="5633" width="5.6640625" customWidth="1"/>
    <col min="5634" max="5634" width="10.109375" customWidth="1"/>
    <col min="5880" max="5880" width="1.33203125" customWidth="1"/>
    <col min="5881" max="5881" width="4.6640625" customWidth="1"/>
    <col min="5882" max="5882" width="11.5546875" customWidth="1"/>
    <col min="5883" max="5883" width="11.109375" customWidth="1"/>
    <col min="5884" max="5884" width="10.33203125" customWidth="1"/>
    <col min="5885" max="5885" width="10.6640625" customWidth="1"/>
    <col min="5886" max="5886" width="12.109375" customWidth="1"/>
    <col min="5887" max="5887" width="10.109375" customWidth="1"/>
    <col min="5888" max="5888" width="10.88671875" customWidth="1"/>
    <col min="5889" max="5889" width="5.6640625" customWidth="1"/>
    <col min="5890" max="5890" width="10.109375" customWidth="1"/>
    <col min="6136" max="6136" width="1.33203125" customWidth="1"/>
    <col min="6137" max="6137" width="4.6640625" customWidth="1"/>
    <col min="6138" max="6138" width="11.5546875" customWidth="1"/>
    <col min="6139" max="6139" width="11.109375" customWidth="1"/>
    <col min="6140" max="6140" width="10.33203125" customWidth="1"/>
    <col min="6141" max="6141" width="10.6640625" customWidth="1"/>
    <col min="6142" max="6142" width="12.109375" customWidth="1"/>
    <col min="6143" max="6143" width="10.109375" customWidth="1"/>
    <col min="6144" max="6144" width="10.88671875" customWidth="1"/>
    <col min="6145" max="6145" width="5.6640625" customWidth="1"/>
    <col min="6146" max="6146" width="10.109375" customWidth="1"/>
    <col min="6392" max="6392" width="1.33203125" customWidth="1"/>
    <col min="6393" max="6393" width="4.6640625" customWidth="1"/>
    <col min="6394" max="6394" width="11.5546875" customWidth="1"/>
    <col min="6395" max="6395" width="11.109375" customWidth="1"/>
    <col min="6396" max="6396" width="10.33203125" customWidth="1"/>
    <col min="6397" max="6397" width="10.6640625" customWidth="1"/>
    <col min="6398" max="6398" width="12.109375" customWidth="1"/>
    <col min="6399" max="6399" width="10.109375" customWidth="1"/>
    <col min="6400" max="6400" width="10.88671875" customWidth="1"/>
    <col min="6401" max="6401" width="5.6640625" customWidth="1"/>
    <col min="6402" max="6402" width="10.109375" customWidth="1"/>
    <col min="6648" max="6648" width="1.33203125" customWidth="1"/>
    <col min="6649" max="6649" width="4.6640625" customWidth="1"/>
    <col min="6650" max="6650" width="11.5546875" customWidth="1"/>
    <col min="6651" max="6651" width="11.109375" customWidth="1"/>
    <col min="6652" max="6652" width="10.33203125" customWidth="1"/>
    <col min="6653" max="6653" width="10.6640625" customWidth="1"/>
    <col min="6654" max="6654" width="12.109375" customWidth="1"/>
    <col min="6655" max="6655" width="10.109375" customWidth="1"/>
    <col min="6656" max="6656" width="10.88671875" customWidth="1"/>
    <col min="6657" max="6657" width="5.6640625" customWidth="1"/>
    <col min="6658" max="6658" width="10.109375" customWidth="1"/>
    <col min="6904" max="6904" width="1.33203125" customWidth="1"/>
    <col min="6905" max="6905" width="4.6640625" customWidth="1"/>
    <col min="6906" max="6906" width="11.5546875" customWidth="1"/>
    <col min="6907" max="6907" width="11.109375" customWidth="1"/>
    <col min="6908" max="6908" width="10.33203125" customWidth="1"/>
    <col min="6909" max="6909" width="10.6640625" customWidth="1"/>
    <col min="6910" max="6910" width="12.109375" customWidth="1"/>
    <col min="6911" max="6911" width="10.109375" customWidth="1"/>
    <col min="6912" max="6912" width="10.88671875" customWidth="1"/>
    <col min="6913" max="6913" width="5.6640625" customWidth="1"/>
    <col min="6914" max="6914" width="10.109375" customWidth="1"/>
    <col min="7160" max="7160" width="1.33203125" customWidth="1"/>
    <col min="7161" max="7161" width="4.6640625" customWidth="1"/>
    <col min="7162" max="7162" width="11.5546875" customWidth="1"/>
    <col min="7163" max="7163" width="11.109375" customWidth="1"/>
    <col min="7164" max="7164" width="10.33203125" customWidth="1"/>
    <col min="7165" max="7165" width="10.6640625" customWidth="1"/>
    <col min="7166" max="7166" width="12.109375" customWidth="1"/>
    <col min="7167" max="7167" width="10.109375" customWidth="1"/>
    <col min="7168" max="7168" width="10.88671875" customWidth="1"/>
    <col min="7169" max="7169" width="5.6640625" customWidth="1"/>
    <col min="7170" max="7170" width="10.109375" customWidth="1"/>
    <col min="7416" max="7416" width="1.33203125" customWidth="1"/>
    <col min="7417" max="7417" width="4.6640625" customWidth="1"/>
    <col min="7418" max="7418" width="11.5546875" customWidth="1"/>
    <col min="7419" max="7419" width="11.109375" customWidth="1"/>
    <col min="7420" max="7420" width="10.33203125" customWidth="1"/>
    <col min="7421" max="7421" width="10.6640625" customWidth="1"/>
    <col min="7422" max="7422" width="12.109375" customWidth="1"/>
    <col min="7423" max="7423" width="10.109375" customWidth="1"/>
    <col min="7424" max="7424" width="10.88671875" customWidth="1"/>
    <col min="7425" max="7425" width="5.6640625" customWidth="1"/>
    <col min="7426" max="7426" width="10.109375" customWidth="1"/>
    <col min="7672" max="7672" width="1.33203125" customWidth="1"/>
    <col min="7673" max="7673" width="4.6640625" customWidth="1"/>
    <col min="7674" max="7674" width="11.5546875" customWidth="1"/>
    <col min="7675" max="7675" width="11.109375" customWidth="1"/>
    <col min="7676" max="7676" width="10.33203125" customWidth="1"/>
    <col min="7677" max="7677" width="10.6640625" customWidth="1"/>
    <col min="7678" max="7678" width="12.109375" customWidth="1"/>
    <col min="7679" max="7679" width="10.109375" customWidth="1"/>
    <col min="7680" max="7680" width="10.88671875" customWidth="1"/>
    <col min="7681" max="7681" width="5.6640625" customWidth="1"/>
    <col min="7682" max="7682" width="10.109375" customWidth="1"/>
    <col min="7928" max="7928" width="1.33203125" customWidth="1"/>
    <col min="7929" max="7929" width="4.6640625" customWidth="1"/>
    <col min="7930" max="7930" width="11.5546875" customWidth="1"/>
    <col min="7931" max="7931" width="11.109375" customWidth="1"/>
    <col min="7932" max="7932" width="10.33203125" customWidth="1"/>
    <col min="7933" max="7933" width="10.6640625" customWidth="1"/>
    <col min="7934" max="7934" width="12.109375" customWidth="1"/>
    <col min="7935" max="7935" width="10.109375" customWidth="1"/>
    <col min="7936" max="7936" width="10.88671875" customWidth="1"/>
    <col min="7937" max="7937" width="5.6640625" customWidth="1"/>
    <col min="7938" max="7938" width="10.109375" customWidth="1"/>
    <col min="8184" max="8184" width="1.33203125" customWidth="1"/>
    <col min="8185" max="8185" width="4.6640625" customWidth="1"/>
    <col min="8186" max="8186" width="11.5546875" customWidth="1"/>
    <col min="8187" max="8187" width="11.109375" customWidth="1"/>
    <col min="8188" max="8188" width="10.33203125" customWidth="1"/>
    <col min="8189" max="8189" width="10.6640625" customWidth="1"/>
    <col min="8190" max="8190" width="12.109375" customWidth="1"/>
    <col min="8191" max="8191" width="10.109375" customWidth="1"/>
    <col min="8192" max="8192" width="10.88671875" customWidth="1"/>
    <col min="8193" max="8193" width="5.6640625" customWidth="1"/>
    <col min="8194" max="8194" width="10.109375" customWidth="1"/>
    <col min="8440" max="8440" width="1.33203125" customWidth="1"/>
    <col min="8441" max="8441" width="4.6640625" customWidth="1"/>
    <col min="8442" max="8442" width="11.5546875" customWidth="1"/>
    <col min="8443" max="8443" width="11.109375" customWidth="1"/>
    <col min="8444" max="8444" width="10.33203125" customWidth="1"/>
    <col min="8445" max="8445" width="10.6640625" customWidth="1"/>
    <col min="8446" max="8446" width="12.109375" customWidth="1"/>
    <col min="8447" max="8447" width="10.109375" customWidth="1"/>
    <col min="8448" max="8448" width="10.88671875" customWidth="1"/>
    <col min="8449" max="8449" width="5.6640625" customWidth="1"/>
    <col min="8450" max="8450" width="10.109375" customWidth="1"/>
    <col min="8696" max="8696" width="1.33203125" customWidth="1"/>
    <col min="8697" max="8697" width="4.6640625" customWidth="1"/>
    <col min="8698" max="8698" width="11.5546875" customWidth="1"/>
    <col min="8699" max="8699" width="11.109375" customWidth="1"/>
    <col min="8700" max="8700" width="10.33203125" customWidth="1"/>
    <col min="8701" max="8701" width="10.6640625" customWidth="1"/>
    <col min="8702" max="8702" width="12.109375" customWidth="1"/>
    <col min="8703" max="8703" width="10.109375" customWidth="1"/>
    <col min="8704" max="8704" width="10.88671875" customWidth="1"/>
    <col min="8705" max="8705" width="5.6640625" customWidth="1"/>
    <col min="8706" max="8706" width="10.109375" customWidth="1"/>
    <col min="8952" max="8952" width="1.33203125" customWidth="1"/>
    <col min="8953" max="8953" width="4.6640625" customWidth="1"/>
    <col min="8954" max="8954" width="11.5546875" customWidth="1"/>
    <col min="8955" max="8955" width="11.109375" customWidth="1"/>
    <col min="8956" max="8956" width="10.33203125" customWidth="1"/>
    <col min="8957" max="8957" width="10.6640625" customWidth="1"/>
    <col min="8958" max="8958" width="12.109375" customWidth="1"/>
    <col min="8959" max="8959" width="10.109375" customWidth="1"/>
    <col min="8960" max="8960" width="10.88671875" customWidth="1"/>
    <col min="8961" max="8961" width="5.6640625" customWidth="1"/>
    <col min="8962" max="8962" width="10.109375" customWidth="1"/>
    <col min="9208" max="9208" width="1.33203125" customWidth="1"/>
    <col min="9209" max="9209" width="4.6640625" customWidth="1"/>
    <col min="9210" max="9210" width="11.5546875" customWidth="1"/>
    <col min="9211" max="9211" width="11.109375" customWidth="1"/>
    <col min="9212" max="9212" width="10.33203125" customWidth="1"/>
    <col min="9213" max="9213" width="10.6640625" customWidth="1"/>
    <col min="9214" max="9214" width="12.109375" customWidth="1"/>
    <col min="9215" max="9215" width="10.109375" customWidth="1"/>
    <col min="9216" max="9216" width="10.88671875" customWidth="1"/>
    <col min="9217" max="9217" width="5.6640625" customWidth="1"/>
    <col min="9218" max="9218" width="10.109375" customWidth="1"/>
    <col min="9464" max="9464" width="1.33203125" customWidth="1"/>
    <col min="9465" max="9465" width="4.6640625" customWidth="1"/>
    <col min="9466" max="9466" width="11.5546875" customWidth="1"/>
    <col min="9467" max="9467" width="11.109375" customWidth="1"/>
    <col min="9468" max="9468" width="10.33203125" customWidth="1"/>
    <col min="9469" max="9469" width="10.6640625" customWidth="1"/>
    <col min="9470" max="9470" width="12.109375" customWidth="1"/>
    <col min="9471" max="9471" width="10.109375" customWidth="1"/>
    <col min="9472" max="9472" width="10.88671875" customWidth="1"/>
    <col min="9473" max="9473" width="5.6640625" customWidth="1"/>
    <col min="9474" max="9474" width="10.109375" customWidth="1"/>
    <col min="9720" max="9720" width="1.33203125" customWidth="1"/>
    <col min="9721" max="9721" width="4.6640625" customWidth="1"/>
    <col min="9722" max="9722" width="11.5546875" customWidth="1"/>
    <col min="9723" max="9723" width="11.109375" customWidth="1"/>
    <col min="9724" max="9724" width="10.33203125" customWidth="1"/>
    <col min="9725" max="9725" width="10.6640625" customWidth="1"/>
    <col min="9726" max="9726" width="12.109375" customWidth="1"/>
    <col min="9727" max="9727" width="10.109375" customWidth="1"/>
    <col min="9728" max="9728" width="10.88671875" customWidth="1"/>
    <col min="9729" max="9729" width="5.6640625" customWidth="1"/>
    <col min="9730" max="9730" width="10.109375" customWidth="1"/>
    <col min="9976" max="9976" width="1.33203125" customWidth="1"/>
    <col min="9977" max="9977" width="4.6640625" customWidth="1"/>
    <col min="9978" max="9978" width="11.5546875" customWidth="1"/>
    <col min="9979" max="9979" width="11.109375" customWidth="1"/>
    <col min="9980" max="9980" width="10.33203125" customWidth="1"/>
    <col min="9981" max="9981" width="10.6640625" customWidth="1"/>
    <col min="9982" max="9982" width="12.109375" customWidth="1"/>
    <col min="9983" max="9983" width="10.109375" customWidth="1"/>
    <col min="9984" max="9984" width="10.88671875" customWidth="1"/>
    <col min="9985" max="9985" width="5.6640625" customWidth="1"/>
    <col min="9986" max="9986" width="10.109375" customWidth="1"/>
    <col min="10232" max="10232" width="1.33203125" customWidth="1"/>
    <col min="10233" max="10233" width="4.6640625" customWidth="1"/>
    <col min="10234" max="10234" width="11.5546875" customWidth="1"/>
    <col min="10235" max="10235" width="11.109375" customWidth="1"/>
    <col min="10236" max="10236" width="10.33203125" customWidth="1"/>
    <col min="10237" max="10237" width="10.6640625" customWidth="1"/>
    <col min="10238" max="10238" width="12.109375" customWidth="1"/>
    <col min="10239" max="10239" width="10.109375" customWidth="1"/>
    <col min="10240" max="10240" width="10.88671875" customWidth="1"/>
    <col min="10241" max="10241" width="5.6640625" customWidth="1"/>
    <col min="10242" max="10242" width="10.109375" customWidth="1"/>
    <col min="10488" max="10488" width="1.33203125" customWidth="1"/>
    <col min="10489" max="10489" width="4.6640625" customWidth="1"/>
    <col min="10490" max="10490" width="11.5546875" customWidth="1"/>
    <col min="10491" max="10491" width="11.109375" customWidth="1"/>
    <col min="10492" max="10492" width="10.33203125" customWidth="1"/>
    <col min="10493" max="10493" width="10.6640625" customWidth="1"/>
    <col min="10494" max="10494" width="12.109375" customWidth="1"/>
    <col min="10495" max="10495" width="10.109375" customWidth="1"/>
    <col min="10496" max="10496" width="10.88671875" customWidth="1"/>
    <col min="10497" max="10497" width="5.6640625" customWidth="1"/>
    <col min="10498" max="10498" width="10.109375" customWidth="1"/>
    <col min="10744" max="10744" width="1.33203125" customWidth="1"/>
    <col min="10745" max="10745" width="4.6640625" customWidth="1"/>
    <col min="10746" max="10746" width="11.5546875" customWidth="1"/>
    <col min="10747" max="10747" width="11.109375" customWidth="1"/>
    <col min="10748" max="10748" width="10.33203125" customWidth="1"/>
    <col min="10749" max="10749" width="10.6640625" customWidth="1"/>
    <col min="10750" max="10750" width="12.109375" customWidth="1"/>
    <col min="10751" max="10751" width="10.109375" customWidth="1"/>
    <col min="10752" max="10752" width="10.88671875" customWidth="1"/>
    <col min="10753" max="10753" width="5.6640625" customWidth="1"/>
    <col min="10754" max="10754" width="10.109375" customWidth="1"/>
    <col min="11000" max="11000" width="1.33203125" customWidth="1"/>
    <col min="11001" max="11001" width="4.6640625" customWidth="1"/>
    <col min="11002" max="11002" width="11.5546875" customWidth="1"/>
    <col min="11003" max="11003" width="11.109375" customWidth="1"/>
    <col min="11004" max="11004" width="10.33203125" customWidth="1"/>
    <col min="11005" max="11005" width="10.6640625" customWidth="1"/>
    <col min="11006" max="11006" width="12.109375" customWidth="1"/>
    <col min="11007" max="11007" width="10.109375" customWidth="1"/>
    <col min="11008" max="11008" width="10.88671875" customWidth="1"/>
    <col min="11009" max="11009" width="5.6640625" customWidth="1"/>
    <col min="11010" max="11010" width="10.109375" customWidth="1"/>
    <col min="11256" max="11256" width="1.33203125" customWidth="1"/>
    <col min="11257" max="11257" width="4.6640625" customWidth="1"/>
    <col min="11258" max="11258" width="11.5546875" customWidth="1"/>
    <col min="11259" max="11259" width="11.109375" customWidth="1"/>
    <col min="11260" max="11260" width="10.33203125" customWidth="1"/>
    <col min="11261" max="11261" width="10.6640625" customWidth="1"/>
    <col min="11262" max="11262" width="12.109375" customWidth="1"/>
    <col min="11263" max="11263" width="10.109375" customWidth="1"/>
    <col min="11264" max="11264" width="10.88671875" customWidth="1"/>
    <col min="11265" max="11265" width="5.6640625" customWidth="1"/>
    <col min="11266" max="11266" width="10.109375" customWidth="1"/>
    <col min="11512" max="11512" width="1.33203125" customWidth="1"/>
    <col min="11513" max="11513" width="4.6640625" customWidth="1"/>
    <col min="11514" max="11514" width="11.5546875" customWidth="1"/>
    <col min="11515" max="11515" width="11.109375" customWidth="1"/>
    <col min="11516" max="11516" width="10.33203125" customWidth="1"/>
    <col min="11517" max="11517" width="10.6640625" customWidth="1"/>
    <col min="11518" max="11518" width="12.109375" customWidth="1"/>
    <col min="11519" max="11519" width="10.109375" customWidth="1"/>
    <col min="11520" max="11520" width="10.88671875" customWidth="1"/>
    <col min="11521" max="11521" width="5.6640625" customWidth="1"/>
    <col min="11522" max="11522" width="10.109375" customWidth="1"/>
    <col min="11768" max="11768" width="1.33203125" customWidth="1"/>
    <col min="11769" max="11769" width="4.6640625" customWidth="1"/>
    <col min="11770" max="11770" width="11.5546875" customWidth="1"/>
    <col min="11771" max="11771" width="11.109375" customWidth="1"/>
    <col min="11772" max="11772" width="10.33203125" customWidth="1"/>
    <col min="11773" max="11773" width="10.6640625" customWidth="1"/>
    <col min="11774" max="11774" width="12.109375" customWidth="1"/>
    <col min="11775" max="11775" width="10.109375" customWidth="1"/>
    <col min="11776" max="11776" width="10.88671875" customWidth="1"/>
    <col min="11777" max="11777" width="5.6640625" customWidth="1"/>
    <col min="11778" max="11778" width="10.109375" customWidth="1"/>
    <col min="12024" max="12024" width="1.33203125" customWidth="1"/>
    <col min="12025" max="12025" width="4.6640625" customWidth="1"/>
    <col min="12026" max="12026" width="11.5546875" customWidth="1"/>
    <col min="12027" max="12027" width="11.109375" customWidth="1"/>
    <col min="12028" max="12028" width="10.33203125" customWidth="1"/>
    <col min="12029" max="12029" width="10.6640625" customWidth="1"/>
    <col min="12030" max="12030" width="12.109375" customWidth="1"/>
    <col min="12031" max="12031" width="10.109375" customWidth="1"/>
    <col min="12032" max="12032" width="10.88671875" customWidth="1"/>
    <col min="12033" max="12033" width="5.6640625" customWidth="1"/>
    <col min="12034" max="12034" width="10.109375" customWidth="1"/>
    <col min="12280" max="12280" width="1.33203125" customWidth="1"/>
    <col min="12281" max="12281" width="4.6640625" customWidth="1"/>
    <col min="12282" max="12282" width="11.5546875" customWidth="1"/>
    <col min="12283" max="12283" width="11.109375" customWidth="1"/>
    <col min="12284" max="12284" width="10.33203125" customWidth="1"/>
    <col min="12285" max="12285" width="10.6640625" customWidth="1"/>
    <col min="12286" max="12286" width="12.109375" customWidth="1"/>
    <col min="12287" max="12287" width="10.109375" customWidth="1"/>
    <col min="12288" max="12288" width="10.88671875" customWidth="1"/>
    <col min="12289" max="12289" width="5.6640625" customWidth="1"/>
    <col min="12290" max="12290" width="10.109375" customWidth="1"/>
    <col min="12536" max="12536" width="1.33203125" customWidth="1"/>
    <col min="12537" max="12537" width="4.6640625" customWidth="1"/>
    <col min="12538" max="12538" width="11.5546875" customWidth="1"/>
    <col min="12539" max="12539" width="11.109375" customWidth="1"/>
    <col min="12540" max="12540" width="10.33203125" customWidth="1"/>
    <col min="12541" max="12541" width="10.6640625" customWidth="1"/>
    <col min="12542" max="12542" width="12.109375" customWidth="1"/>
    <col min="12543" max="12543" width="10.109375" customWidth="1"/>
    <col min="12544" max="12544" width="10.88671875" customWidth="1"/>
    <col min="12545" max="12545" width="5.6640625" customWidth="1"/>
    <col min="12546" max="12546" width="10.109375" customWidth="1"/>
    <col min="12792" max="12792" width="1.33203125" customWidth="1"/>
    <col min="12793" max="12793" width="4.6640625" customWidth="1"/>
    <col min="12794" max="12794" width="11.5546875" customWidth="1"/>
    <col min="12795" max="12795" width="11.109375" customWidth="1"/>
    <col min="12796" max="12796" width="10.33203125" customWidth="1"/>
    <col min="12797" max="12797" width="10.6640625" customWidth="1"/>
    <col min="12798" max="12798" width="12.109375" customWidth="1"/>
    <col min="12799" max="12799" width="10.109375" customWidth="1"/>
    <col min="12800" max="12800" width="10.88671875" customWidth="1"/>
    <col min="12801" max="12801" width="5.6640625" customWidth="1"/>
    <col min="12802" max="12802" width="10.109375" customWidth="1"/>
    <col min="13048" max="13048" width="1.33203125" customWidth="1"/>
    <col min="13049" max="13049" width="4.6640625" customWidth="1"/>
    <col min="13050" max="13050" width="11.5546875" customWidth="1"/>
    <col min="13051" max="13051" width="11.109375" customWidth="1"/>
    <col min="13052" max="13052" width="10.33203125" customWidth="1"/>
    <col min="13053" max="13053" width="10.6640625" customWidth="1"/>
    <col min="13054" max="13054" width="12.109375" customWidth="1"/>
    <col min="13055" max="13055" width="10.109375" customWidth="1"/>
    <col min="13056" max="13056" width="10.88671875" customWidth="1"/>
    <col min="13057" max="13057" width="5.6640625" customWidth="1"/>
    <col min="13058" max="13058" width="10.109375" customWidth="1"/>
    <col min="13304" max="13304" width="1.33203125" customWidth="1"/>
    <col min="13305" max="13305" width="4.6640625" customWidth="1"/>
    <col min="13306" max="13306" width="11.5546875" customWidth="1"/>
    <col min="13307" max="13307" width="11.109375" customWidth="1"/>
    <col min="13308" max="13308" width="10.33203125" customWidth="1"/>
    <col min="13309" max="13309" width="10.6640625" customWidth="1"/>
    <col min="13310" max="13310" width="12.109375" customWidth="1"/>
    <col min="13311" max="13311" width="10.109375" customWidth="1"/>
    <col min="13312" max="13312" width="10.88671875" customWidth="1"/>
    <col min="13313" max="13313" width="5.6640625" customWidth="1"/>
    <col min="13314" max="13314" width="10.109375" customWidth="1"/>
    <col min="13560" max="13560" width="1.33203125" customWidth="1"/>
    <col min="13561" max="13561" width="4.6640625" customWidth="1"/>
    <col min="13562" max="13562" width="11.5546875" customWidth="1"/>
    <col min="13563" max="13563" width="11.109375" customWidth="1"/>
    <col min="13564" max="13564" width="10.33203125" customWidth="1"/>
    <col min="13565" max="13565" width="10.6640625" customWidth="1"/>
    <col min="13566" max="13566" width="12.109375" customWidth="1"/>
    <col min="13567" max="13567" width="10.109375" customWidth="1"/>
    <col min="13568" max="13568" width="10.88671875" customWidth="1"/>
    <col min="13569" max="13569" width="5.6640625" customWidth="1"/>
    <col min="13570" max="13570" width="10.109375" customWidth="1"/>
    <col min="13816" max="13816" width="1.33203125" customWidth="1"/>
    <col min="13817" max="13817" width="4.6640625" customWidth="1"/>
    <col min="13818" max="13818" width="11.5546875" customWidth="1"/>
    <col min="13819" max="13819" width="11.109375" customWidth="1"/>
    <col min="13820" max="13820" width="10.33203125" customWidth="1"/>
    <col min="13821" max="13821" width="10.6640625" customWidth="1"/>
    <col min="13822" max="13822" width="12.109375" customWidth="1"/>
    <col min="13823" max="13823" width="10.109375" customWidth="1"/>
    <col min="13824" max="13824" width="10.88671875" customWidth="1"/>
    <col min="13825" max="13825" width="5.6640625" customWidth="1"/>
    <col min="13826" max="13826" width="10.109375" customWidth="1"/>
    <col min="14072" max="14072" width="1.33203125" customWidth="1"/>
    <col min="14073" max="14073" width="4.6640625" customWidth="1"/>
    <col min="14074" max="14074" width="11.5546875" customWidth="1"/>
    <col min="14075" max="14075" width="11.109375" customWidth="1"/>
    <col min="14076" max="14076" width="10.33203125" customWidth="1"/>
    <col min="14077" max="14077" width="10.6640625" customWidth="1"/>
    <col min="14078" max="14078" width="12.109375" customWidth="1"/>
    <col min="14079" max="14079" width="10.109375" customWidth="1"/>
    <col min="14080" max="14080" width="10.88671875" customWidth="1"/>
    <col min="14081" max="14081" width="5.6640625" customWidth="1"/>
    <col min="14082" max="14082" width="10.109375" customWidth="1"/>
    <col min="14328" max="14328" width="1.33203125" customWidth="1"/>
    <col min="14329" max="14329" width="4.6640625" customWidth="1"/>
    <col min="14330" max="14330" width="11.5546875" customWidth="1"/>
    <col min="14331" max="14331" width="11.109375" customWidth="1"/>
    <col min="14332" max="14332" width="10.33203125" customWidth="1"/>
    <col min="14333" max="14333" width="10.6640625" customWidth="1"/>
    <col min="14334" max="14334" width="12.109375" customWidth="1"/>
    <col min="14335" max="14335" width="10.109375" customWidth="1"/>
    <col min="14336" max="14336" width="10.88671875" customWidth="1"/>
    <col min="14337" max="14337" width="5.6640625" customWidth="1"/>
    <col min="14338" max="14338" width="10.109375" customWidth="1"/>
    <col min="14584" max="14584" width="1.33203125" customWidth="1"/>
    <col min="14585" max="14585" width="4.6640625" customWidth="1"/>
    <col min="14586" max="14586" width="11.5546875" customWidth="1"/>
    <col min="14587" max="14587" width="11.109375" customWidth="1"/>
    <col min="14588" max="14588" width="10.33203125" customWidth="1"/>
    <col min="14589" max="14589" width="10.6640625" customWidth="1"/>
    <col min="14590" max="14590" width="12.109375" customWidth="1"/>
    <col min="14591" max="14591" width="10.109375" customWidth="1"/>
    <col min="14592" max="14592" width="10.88671875" customWidth="1"/>
    <col min="14593" max="14593" width="5.6640625" customWidth="1"/>
    <col min="14594" max="14594" width="10.109375" customWidth="1"/>
    <col min="14840" max="14840" width="1.33203125" customWidth="1"/>
    <col min="14841" max="14841" width="4.6640625" customWidth="1"/>
    <col min="14842" max="14842" width="11.5546875" customWidth="1"/>
    <col min="14843" max="14843" width="11.109375" customWidth="1"/>
    <col min="14844" max="14844" width="10.33203125" customWidth="1"/>
    <col min="14845" max="14845" width="10.6640625" customWidth="1"/>
    <col min="14846" max="14846" width="12.109375" customWidth="1"/>
    <col min="14847" max="14847" width="10.109375" customWidth="1"/>
    <col min="14848" max="14848" width="10.88671875" customWidth="1"/>
    <col min="14849" max="14849" width="5.6640625" customWidth="1"/>
    <col min="14850" max="14850" width="10.109375" customWidth="1"/>
    <col min="15096" max="15096" width="1.33203125" customWidth="1"/>
    <col min="15097" max="15097" width="4.6640625" customWidth="1"/>
    <col min="15098" max="15098" width="11.5546875" customWidth="1"/>
    <col min="15099" max="15099" width="11.109375" customWidth="1"/>
    <col min="15100" max="15100" width="10.33203125" customWidth="1"/>
    <col min="15101" max="15101" width="10.6640625" customWidth="1"/>
    <col min="15102" max="15102" width="12.109375" customWidth="1"/>
    <col min="15103" max="15103" width="10.109375" customWidth="1"/>
    <col min="15104" max="15104" width="10.88671875" customWidth="1"/>
    <col min="15105" max="15105" width="5.6640625" customWidth="1"/>
    <col min="15106" max="15106" width="10.109375" customWidth="1"/>
    <col min="15352" max="15352" width="1.33203125" customWidth="1"/>
    <col min="15353" max="15353" width="4.6640625" customWidth="1"/>
    <col min="15354" max="15354" width="11.5546875" customWidth="1"/>
    <col min="15355" max="15355" width="11.109375" customWidth="1"/>
    <col min="15356" max="15356" width="10.33203125" customWidth="1"/>
    <col min="15357" max="15357" width="10.6640625" customWidth="1"/>
    <col min="15358" max="15358" width="12.109375" customWidth="1"/>
    <col min="15359" max="15359" width="10.109375" customWidth="1"/>
    <col min="15360" max="15360" width="10.88671875" customWidth="1"/>
    <col min="15361" max="15361" width="5.6640625" customWidth="1"/>
    <col min="15362" max="15362" width="10.109375" customWidth="1"/>
    <col min="15608" max="15608" width="1.33203125" customWidth="1"/>
    <col min="15609" max="15609" width="4.6640625" customWidth="1"/>
    <col min="15610" max="15610" width="11.5546875" customWidth="1"/>
    <col min="15611" max="15611" width="11.109375" customWidth="1"/>
    <col min="15612" max="15612" width="10.33203125" customWidth="1"/>
    <col min="15613" max="15613" width="10.6640625" customWidth="1"/>
    <col min="15614" max="15614" width="12.109375" customWidth="1"/>
    <col min="15615" max="15615" width="10.109375" customWidth="1"/>
    <col min="15616" max="15616" width="10.88671875" customWidth="1"/>
    <col min="15617" max="15617" width="5.6640625" customWidth="1"/>
    <col min="15618" max="15618" width="10.109375" customWidth="1"/>
    <col min="15864" max="15864" width="1.33203125" customWidth="1"/>
    <col min="15865" max="15865" width="4.6640625" customWidth="1"/>
    <col min="15866" max="15866" width="11.5546875" customWidth="1"/>
    <col min="15867" max="15867" width="11.109375" customWidth="1"/>
    <col min="15868" max="15868" width="10.33203125" customWidth="1"/>
    <col min="15869" max="15869" width="10.6640625" customWidth="1"/>
    <col min="15870" max="15870" width="12.109375" customWidth="1"/>
    <col min="15871" max="15871" width="10.109375" customWidth="1"/>
    <col min="15872" max="15872" width="10.88671875" customWidth="1"/>
    <col min="15873" max="15873" width="5.6640625" customWidth="1"/>
    <col min="15874" max="15874" width="10.109375" customWidth="1"/>
    <col min="16120" max="16120" width="1.33203125" customWidth="1"/>
    <col min="16121" max="16121" width="4.6640625" customWidth="1"/>
    <col min="16122" max="16122" width="11.5546875" customWidth="1"/>
    <col min="16123" max="16123" width="11.109375" customWidth="1"/>
    <col min="16124" max="16124" width="10.33203125" customWidth="1"/>
    <col min="16125" max="16125" width="10.6640625" customWidth="1"/>
    <col min="16126" max="16126" width="12.109375" customWidth="1"/>
    <col min="16127" max="16127" width="10.109375" customWidth="1"/>
    <col min="16128" max="16128" width="10.88671875" customWidth="1"/>
    <col min="16129" max="16129" width="5.6640625" customWidth="1"/>
    <col min="16130" max="16130" width="10.109375" customWidth="1"/>
  </cols>
  <sheetData>
    <row r="1" spans="2:7" x14ac:dyDescent="0.3">
      <c r="B1" s="1"/>
      <c r="C1" s="2"/>
      <c r="D1" s="3" t="s">
        <v>0</v>
      </c>
      <c r="E1" s="4"/>
      <c r="F1" s="4"/>
      <c r="G1" s="4"/>
    </row>
    <row r="2" spans="2:7" x14ac:dyDescent="0.3">
      <c r="B2" s="1"/>
      <c r="C2" s="5"/>
      <c r="D2" s="6" t="s">
        <v>10</v>
      </c>
      <c r="E2" s="7"/>
      <c r="F2" s="8"/>
    </row>
    <row r="3" spans="2:7" x14ac:dyDescent="0.3">
      <c r="B3" s="1"/>
      <c r="C3" s="5"/>
      <c r="D3" s="6" t="s">
        <v>6</v>
      </c>
      <c r="E3" s="7" t="s">
        <v>11</v>
      </c>
      <c r="F3" s="8"/>
      <c r="G3" s="4"/>
    </row>
    <row r="4" spans="2:7" x14ac:dyDescent="0.3">
      <c r="B4" s="1"/>
      <c r="C4" s="5"/>
      <c r="D4" s="6"/>
      <c r="E4" s="7"/>
      <c r="F4" s="8"/>
      <c r="G4" s="4"/>
    </row>
    <row r="5" spans="2:7" x14ac:dyDescent="0.3">
      <c r="B5" s="9" t="s">
        <v>7</v>
      </c>
      <c r="C5" s="5"/>
      <c r="D5" s="4"/>
      <c r="E5" s="10">
        <v>0.10630000000000001</v>
      </c>
      <c r="F5" s="32"/>
      <c r="G5" s="4"/>
    </row>
    <row r="6" spans="2:7" x14ac:dyDescent="0.3">
      <c r="B6" s="9" t="s">
        <v>1</v>
      </c>
      <c r="C6" s="5"/>
      <c r="D6" s="4"/>
      <c r="E6" s="31">
        <v>500000</v>
      </c>
      <c r="F6" s="4"/>
      <c r="G6" s="4"/>
    </row>
    <row r="7" spans="2:7" x14ac:dyDescent="0.3">
      <c r="B7" s="9" t="s">
        <v>9</v>
      </c>
      <c r="C7" s="5"/>
      <c r="D7" s="4"/>
      <c r="E7" s="12">
        <v>182</v>
      </c>
      <c r="F7" s="4"/>
      <c r="G7" s="4"/>
    </row>
    <row r="8" spans="2:7" x14ac:dyDescent="0.3">
      <c r="B8" s="9" t="s">
        <v>8</v>
      </c>
      <c r="C8" s="5"/>
      <c r="D8" s="11"/>
      <c r="E8" s="13">
        <v>45811</v>
      </c>
      <c r="F8" s="4"/>
      <c r="G8" s="4"/>
    </row>
    <row r="9" spans="2:7" ht="49.2" x14ac:dyDescent="0.3">
      <c r="B9" s="14" t="s">
        <v>2</v>
      </c>
      <c r="C9" s="15" t="s">
        <v>3</v>
      </c>
      <c r="D9" s="16" t="s">
        <v>4</v>
      </c>
      <c r="E9" s="14" t="s">
        <v>2</v>
      </c>
      <c r="F9" s="15" t="s">
        <v>3</v>
      </c>
      <c r="G9" s="16" t="s">
        <v>4</v>
      </c>
    </row>
    <row r="10" spans="2:7" x14ac:dyDescent="0.3">
      <c r="B10" s="17">
        <v>1</v>
      </c>
      <c r="C10" s="18">
        <v>45632.999305555553</v>
      </c>
      <c r="D10" s="19">
        <f>ROUND($E$6*$E$5/365*B10,2)</f>
        <v>145.62</v>
      </c>
      <c r="E10" s="17">
        <f>B109+1</f>
        <v>101</v>
      </c>
      <c r="F10" s="18">
        <f>C109+1</f>
        <v>45732.999305555553</v>
      </c>
      <c r="G10" s="19">
        <f>ROUND($E$6*$E$5/365*E10,2)</f>
        <v>14707.26</v>
      </c>
    </row>
    <row r="11" spans="2:7" x14ac:dyDescent="0.3">
      <c r="B11" s="17">
        <f t="shared" ref="B11:C26" si="0">B10+1</f>
        <v>2</v>
      </c>
      <c r="C11" s="18">
        <f t="shared" si="0"/>
        <v>45633.999305555553</v>
      </c>
      <c r="D11" s="19">
        <f t="shared" ref="D11:D74" si="1">ROUND($E$6*$E$5/365*B11,2)</f>
        <v>291.23</v>
      </c>
      <c r="E11" s="17">
        <f t="shared" ref="E11:F26" si="2">E10+1</f>
        <v>102</v>
      </c>
      <c r="F11" s="18">
        <f t="shared" si="2"/>
        <v>45733.999305555553</v>
      </c>
      <c r="G11" s="19">
        <f t="shared" ref="G11:G74" si="3">ROUND($E$6*$E$5/365*E11,2)</f>
        <v>14852.88</v>
      </c>
    </row>
    <row r="12" spans="2:7" x14ac:dyDescent="0.3">
      <c r="B12" s="17">
        <f t="shared" si="0"/>
        <v>3</v>
      </c>
      <c r="C12" s="18">
        <f t="shared" si="0"/>
        <v>45634.999305555553</v>
      </c>
      <c r="D12" s="19">
        <f t="shared" si="1"/>
        <v>436.85</v>
      </c>
      <c r="E12" s="17">
        <f t="shared" si="2"/>
        <v>103</v>
      </c>
      <c r="F12" s="18">
        <f t="shared" si="2"/>
        <v>45734.999305555553</v>
      </c>
      <c r="G12" s="19">
        <f t="shared" si="3"/>
        <v>14998.49</v>
      </c>
    </row>
    <row r="13" spans="2:7" x14ac:dyDescent="0.3">
      <c r="B13" s="17">
        <f t="shared" si="0"/>
        <v>4</v>
      </c>
      <c r="C13" s="18">
        <f t="shared" si="0"/>
        <v>45635.999305555553</v>
      </c>
      <c r="D13" s="19">
        <f t="shared" si="1"/>
        <v>582.47</v>
      </c>
      <c r="E13" s="17">
        <f t="shared" si="2"/>
        <v>104</v>
      </c>
      <c r="F13" s="18">
        <f t="shared" si="2"/>
        <v>45735.999305555553</v>
      </c>
      <c r="G13" s="19">
        <f t="shared" si="3"/>
        <v>15144.11</v>
      </c>
    </row>
    <row r="14" spans="2:7" x14ac:dyDescent="0.3">
      <c r="B14" s="17">
        <f t="shared" si="0"/>
        <v>5</v>
      </c>
      <c r="C14" s="18">
        <f t="shared" si="0"/>
        <v>45636.999305555553</v>
      </c>
      <c r="D14" s="19">
        <f t="shared" si="1"/>
        <v>728.08</v>
      </c>
      <c r="E14" s="17">
        <f t="shared" si="2"/>
        <v>105</v>
      </c>
      <c r="F14" s="18">
        <f t="shared" si="2"/>
        <v>45736.999305555553</v>
      </c>
      <c r="G14" s="19">
        <f t="shared" si="3"/>
        <v>15289.73</v>
      </c>
    </row>
    <row r="15" spans="2:7" x14ac:dyDescent="0.3">
      <c r="B15" s="17">
        <f t="shared" si="0"/>
        <v>6</v>
      </c>
      <c r="C15" s="18">
        <f t="shared" si="0"/>
        <v>45637.999305555553</v>
      </c>
      <c r="D15" s="19">
        <f t="shared" si="1"/>
        <v>873.7</v>
      </c>
      <c r="E15" s="17">
        <f t="shared" si="2"/>
        <v>106</v>
      </c>
      <c r="F15" s="18">
        <f t="shared" si="2"/>
        <v>45737.999305555553</v>
      </c>
      <c r="G15" s="19">
        <f t="shared" si="3"/>
        <v>15435.34</v>
      </c>
    </row>
    <row r="16" spans="2:7" x14ac:dyDescent="0.3">
      <c r="B16" s="17">
        <f t="shared" si="0"/>
        <v>7</v>
      </c>
      <c r="C16" s="18">
        <f t="shared" si="0"/>
        <v>45638.999305555553</v>
      </c>
      <c r="D16" s="19">
        <f t="shared" si="1"/>
        <v>1019.32</v>
      </c>
      <c r="E16" s="17">
        <f t="shared" si="2"/>
        <v>107</v>
      </c>
      <c r="F16" s="18">
        <f t="shared" si="2"/>
        <v>45738.999305555553</v>
      </c>
      <c r="G16" s="19">
        <f t="shared" si="3"/>
        <v>15580.96</v>
      </c>
    </row>
    <row r="17" spans="2:7" x14ac:dyDescent="0.3">
      <c r="B17" s="17">
        <f t="shared" si="0"/>
        <v>8</v>
      </c>
      <c r="C17" s="18">
        <f t="shared" si="0"/>
        <v>45639.999305555553</v>
      </c>
      <c r="D17" s="19">
        <f t="shared" si="1"/>
        <v>1164.93</v>
      </c>
      <c r="E17" s="17">
        <f t="shared" si="2"/>
        <v>108</v>
      </c>
      <c r="F17" s="18">
        <f t="shared" si="2"/>
        <v>45739.999305555553</v>
      </c>
      <c r="G17" s="19">
        <f t="shared" si="3"/>
        <v>15726.58</v>
      </c>
    </row>
    <row r="18" spans="2:7" x14ac:dyDescent="0.3">
      <c r="B18" s="17">
        <f t="shared" si="0"/>
        <v>9</v>
      </c>
      <c r="C18" s="18">
        <f t="shared" si="0"/>
        <v>45640.999305555553</v>
      </c>
      <c r="D18" s="19">
        <f t="shared" si="1"/>
        <v>1310.55</v>
      </c>
      <c r="E18" s="17">
        <f t="shared" si="2"/>
        <v>109</v>
      </c>
      <c r="F18" s="18">
        <f t="shared" si="2"/>
        <v>45740.999305555553</v>
      </c>
      <c r="G18" s="19">
        <f t="shared" si="3"/>
        <v>15872.19</v>
      </c>
    </row>
    <row r="19" spans="2:7" x14ac:dyDescent="0.3">
      <c r="B19" s="17">
        <f t="shared" si="0"/>
        <v>10</v>
      </c>
      <c r="C19" s="18">
        <f t="shared" si="0"/>
        <v>45641.999305555553</v>
      </c>
      <c r="D19" s="19">
        <f t="shared" si="1"/>
        <v>1456.16</v>
      </c>
      <c r="E19" s="17">
        <f t="shared" si="2"/>
        <v>110</v>
      </c>
      <c r="F19" s="18">
        <f t="shared" si="2"/>
        <v>45741.999305555553</v>
      </c>
      <c r="G19" s="19">
        <f t="shared" si="3"/>
        <v>16017.81</v>
      </c>
    </row>
    <row r="20" spans="2:7" x14ac:dyDescent="0.3">
      <c r="B20" s="17">
        <f t="shared" si="0"/>
        <v>11</v>
      </c>
      <c r="C20" s="18">
        <f t="shared" si="0"/>
        <v>45642.999305555553</v>
      </c>
      <c r="D20" s="19">
        <f t="shared" si="1"/>
        <v>1601.78</v>
      </c>
      <c r="E20" s="17">
        <f t="shared" si="2"/>
        <v>111</v>
      </c>
      <c r="F20" s="18">
        <f t="shared" si="2"/>
        <v>45742.999305555553</v>
      </c>
      <c r="G20" s="19">
        <f t="shared" si="3"/>
        <v>16163.42</v>
      </c>
    </row>
    <row r="21" spans="2:7" x14ac:dyDescent="0.3">
      <c r="B21" s="17">
        <f t="shared" si="0"/>
        <v>12</v>
      </c>
      <c r="C21" s="18">
        <f t="shared" si="0"/>
        <v>45643.999305555553</v>
      </c>
      <c r="D21" s="19">
        <f t="shared" si="1"/>
        <v>1747.4</v>
      </c>
      <c r="E21" s="17">
        <f t="shared" si="2"/>
        <v>112</v>
      </c>
      <c r="F21" s="18">
        <f t="shared" si="2"/>
        <v>45743.999305555553</v>
      </c>
      <c r="G21" s="19">
        <f t="shared" si="3"/>
        <v>16309.04</v>
      </c>
    </row>
    <row r="22" spans="2:7" x14ac:dyDescent="0.3">
      <c r="B22" s="17">
        <f t="shared" si="0"/>
        <v>13</v>
      </c>
      <c r="C22" s="18">
        <f t="shared" si="0"/>
        <v>45644.999305555553</v>
      </c>
      <c r="D22" s="19">
        <f t="shared" si="1"/>
        <v>1893.01</v>
      </c>
      <c r="E22" s="17">
        <f t="shared" si="2"/>
        <v>113</v>
      </c>
      <c r="F22" s="18">
        <f t="shared" si="2"/>
        <v>45744.999305555553</v>
      </c>
      <c r="G22" s="19">
        <f t="shared" si="3"/>
        <v>16454.66</v>
      </c>
    </row>
    <row r="23" spans="2:7" x14ac:dyDescent="0.3">
      <c r="B23" s="17">
        <f t="shared" si="0"/>
        <v>14</v>
      </c>
      <c r="C23" s="18">
        <f t="shared" si="0"/>
        <v>45645.999305555553</v>
      </c>
      <c r="D23" s="19">
        <f t="shared" si="1"/>
        <v>2038.63</v>
      </c>
      <c r="E23" s="17">
        <f t="shared" si="2"/>
        <v>114</v>
      </c>
      <c r="F23" s="18">
        <f t="shared" si="2"/>
        <v>45745.999305555553</v>
      </c>
      <c r="G23" s="19">
        <f t="shared" si="3"/>
        <v>16600.27</v>
      </c>
    </row>
    <row r="24" spans="2:7" x14ac:dyDescent="0.3">
      <c r="B24" s="17">
        <f t="shared" si="0"/>
        <v>15</v>
      </c>
      <c r="C24" s="18">
        <f t="shared" si="0"/>
        <v>45646.999305555553</v>
      </c>
      <c r="D24" s="19">
        <f t="shared" si="1"/>
        <v>2184.25</v>
      </c>
      <c r="E24" s="17">
        <f t="shared" si="2"/>
        <v>115</v>
      </c>
      <c r="F24" s="18">
        <f t="shared" si="2"/>
        <v>45746.999305555553</v>
      </c>
      <c r="G24" s="19">
        <f t="shared" si="3"/>
        <v>16745.89</v>
      </c>
    </row>
    <row r="25" spans="2:7" x14ac:dyDescent="0.3">
      <c r="B25" s="17">
        <f t="shared" si="0"/>
        <v>16</v>
      </c>
      <c r="C25" s="18">
        <f t="shared" si="0"/>
        <v>45647.999305555553</v>
      </c>
      <c r="D25" s="19">
        <f t="shared" si="1"/>
        <v>2329.86</v>
      </c>
      <c r="E25" s="17">
        <f t="shared" si="2"/>
        <v>116</v>
      </c>
      <c r="F25" s="18">
        <f t="shared" si="2"/>
        <v>45747.999305555553</v>
      </c>
      <c r="G25" s="19">
        <f t="shared" si="3"/>
        <v>16891.509999999998</v>
      </c>
    </row>
    <row r="26" spans="2:7" x14ac:dyDescent="0.3">
      <c r="B26" s="17">
        <f t="shared" si="0"/>
        <v>17</v>
      </c>
      <c r="C26" s="18">
        <f t="shared" si="0"/>
        <v>45648.999305555553</v>
      </c>
      <c r="D26" s="19">
        <f t="shared" si="1"/>
        <v>2475.48</v>
      </c>
      <c r="E26" s="17">
        <f t="shared" si="2"/>
        <v>117</v>
      </c>
      <c r="F26" s="18">
        <f t="shared" si="2"/>
        <v>45748.999305555553</v>
      </c>
      <c r="G26" s="19">
        <f t="shared" si="3"/>
        <v>17037.12</v>
      </c>
    </row>
    <row r="27" spans="2:7" x14ac:dyDescent="0.3">
      <c r="B27" s="17">
        <f t="shared" ref="B27:C42" si="4">B26+1</f>
        <v>18</v>
      </c>
      <c r="C27" s="18">
        <f t="shared" si="4"/>
        <v>45649.999305555553</v>
      </c>
      <c r="D27" s="19">
        <f t="shared" si="1"/>
        <v>2621.1</v>
      </c>
      <c r="E27" s="17">
        <f t="shared" ref="E27:F42" si="5">E26+1</f>
        <v>118</v>
      </c>
      <c r="F27" s="18">
        <f t="shared" si="5"/>
        <v>45749.999305555553</v>
      </c>
      <c r="G27" s="19">
        <f t="shared" si="3"/>
        <v>17182.740000000002</v>
      </c>
    </row>
    <row r="28" spans="2:7" x14ac:dyDescent="0.3">
      <c r="B28" s="17">
        <f t="shared" si="4"/>
        <v>19</v>
      </c>
      <c r="C28" s="18">
        <f t="shared" si="4"/>
        <v>45650.999305555553</v>
      </c>
      <c r="D28" s="19">
        <f t="shared" si="1"/>
        <v>2766.71</v>
      </c>
      <c r="E28" s="17">
        <f t="shared" si="5"/>
        <v>119</v>
      </c>
      <c r="F28" s="18">
        <f t="shared" si="5"/>
        <v>45750.999305555553</v>
      </c>
      <c r="G28" s="19">
        <f t="shared" si="3"/>
        <v>17328.36</v>
      </c>
    </row>
    <row r="29" spans="2:7" x14ac:dyDescent="0.3">
      <c r="B29" s="17">
        <f t="shared" si="4"/>
        <v>20</v>
      </c>
      <c r="C29" s="18">
        <f t="shared" si="4"/>
        <v>45651.999305555553</v>
      </c>
      <c r="D29" s="19">
        <f t="shared" si="1"/>
        <v>2912.33</v>
      </c>
      <c r="E29" s="17">
        <f t="shared" si="5"/>
        <v>120</v>
      </c>
      <c r="F29" s="18">
        <f t="shared" si="5"/>
        <v>45751.999305555553</v>
      </c>
      <c r="G29" s="19">
        <f t="shared" si="3"/>
        <v>17473.97</v>
      </c>
    </row>
    <row r="30" spans="2:7" x14ac:dyDescent="0.3">
      <c r="B30" s="17">
        <f t="shared" si="4"/>
        <v>21</v>
      </c>
      <c r="C30" s="18">
        <f t="shared" si="4"/>
        <v>45652.999305555553</v>
      </c>
      <c r="D30" s="19">
        <f t="shared" si="1"/>
        <v>3057.95</v>
      </c>
      <c r="E30" s="17">
        <f t="shared" si="5"/>
        <v>121</v>
      </c>
      <c r="F30" s="18">
        <f t="shared" si="5"/>
        <v>45752.999305555553</v>
      </c>
      <c r="G30" s="19">
        <f t="shared" si="3"/>
        <v>17619.59</v>
      </c>
    </row>
    <row r="31" spans="2:7" x14ac:dyDescent="0.3">
      <c r="B31" s="17">
        <f t="shared" si="4"/>
        <v>22</v>
      </c>
      <c r="C31" s="18">
        <f t="shared" si="4"/>
        <v>45653.999305555553</v>
      </c>
      <c r="D31" s="19">
        <f t="shared" si="1"/>
        <v>3203.56</v>
      </c>
      <c r="E31" s="17">
        <f t="shared" si="5"/>
        <v>122</v>
      </c>
      <c r="F31" s="18">
        <f t="shared" si="5"/>
        <v>45753.999305555553</v>
      </c>
      <c r="G31" s="19">
        <f t="shared" si="3"/>
        <v>17765.21</v>
      </c>
    </row>
    <row r="32" spans="2:7" x14ac:dyDescent="0.3">
      <c r="B32" s="17">
        <f t="shared" si="4"/>
        <v>23</v>
      </c>
      <c r="C32" s="18">
        <f t="shared" si="4"/>
        <v>45654.999305555553</v>
      </c>
      <c r="D32" s="19">
        <f t="shared" si="1"/>
        <v>3349.18</v>
      </c>
      <c r="E32" s="17">
        <f t="shared" si="5"/>
        <v>123</v>
      </c>
      <c r="F32" s="18">
        <f t="shared" si="5"/>
        <v>45754.999305555553</v>
      </c>
      <c r="G32" s="19">
        <f t="shared" si="3"/>
        <v>17910.82</v>
      </c>
    </row>
    <row r="33" spans="2:7" x14ac:dyDescent="0.3">
      <c r="B33" s="17">
        <f t="shared" si="4"/>
        <v>24</v>
      </c>
      <c r="C33" s="18">
        <f t="shared" si="4"/>
        <v>45655.999305555553</v>
      </c>
      <c r="D33" s="19">
        <f t="shared" si="1"/>
        <v>3494.79</v>
      </c>
      <c r="E33" s="17">
        <f t="shared" si="5"/>
        <v>124</v>
      </c>
      <c r="F33" s="18">
        <f t="shared" si="5"/>
        <v>45755.999305555553</v>
      </c>
      <c r="G33" s="19">
        <f t="shared" si="3"/>
        <v>18056.439999999999</v>
      </c>
    </row>
    <row r="34" spans="2:7" x14ac:dyDescent="0.3">
      <c r="B34" s="17">
        <f t="shared" si="4"/>
        <v>25</v>
      </c>
      <c r="C34" s="18">
        <f t="shared" si="4"/>
        <v>45656.999305555553</v>
      </c>
      <c r="D34" s="19">
        <f t="shared" si="1"/>
        <v>3640.41</v>
      </c>
      <c r="E34" s="17">
        <f t="shared" si="5"/>
        <v>125</v>
      </c>
      <c r="F34" s="18">
        <f t="shared" si="5"/>
        <v>45756.999305555553</v>
      </c>
      <c r="G34" s="19">
        <f t="shared" si="3"/>
        <v>18202.05</v>
      </c>
    </row>
    <row r="35" spans="2:7" x14ac:dyDescent="0.3">
      <c r="B35" s="17">
        <f t="shared" si="4"/>
        <v>26</v>
      </c>
      <c r="C35" s="18">
        <f t="shared" si="4"/>
        <v>45657.999305555553</v>
      </c>
      <c r="D35" s="19">
        <f t="shared" si="1"/>
        <v>3786.03</v>
      </c>
      <c r="E35" s="17">
        <f t="shared" si="5"/>
        <v>126</v>
      </c>
      <c r="F35" s="18">
        <f t="shared" si="5"/>
        <v>45757.999305555553</v>
      </c>
      <c r="G35" s="19">
        <f t="shared" si="3"/>
        <v>18347.669999999998</v>
      </c>
    </row>
    <row r="36" spans="2:7" x14ac:dyDescent="0.3">
      <c r="B36" s="17">
        <f t="shared" si="4"/>
        <v>27</v>
      </c>
      <c r="C36" s="18">
        <f t="shared" si="4"/>
        <v>45658.999305555553</v>
      </c>
      <c r="D36" s="19">
        <f t="shared" si="1"/>
        <v>3931.64</v>
      </c>
      <c r="E36" s="17">
        <f t="shared" si="5"/>
        <v>127</v>
      </c>
      <c r="F36" s="18">
        <f t="shared" si="5"/>
        <v>45758.999305555553</v>
      </c>
      <c r="G36" s="19">
        <f t="shared" si="3"/>
        <v>18493.29</v>
      </c>
    </row>
    <row r="37" spans="2:7" x14ac:dyDescent="0.3">
      <c r="B37" s="17">
        <f t="shared" si="4"/>
        <v>28</v>
      </c>
      <c r="C37" s="18">
        <f t="shared" si="4"/>
        <v>45659.999305555553</v>
      </c>
      <c r="D37" s="19">
        <f t="shared" si="1"/>
        <v>4077.26</v>
      </c>
      <c r="E37" s="17">
        <f t="shared" si="5"/>
        <v>128</v>
      </c>
      <c r="F37" s="18">
        <f t="shared" si="5"/>
        <v>45759.999305555553</v>
      </c>
      <c r="G37" s="19">
        <f t="shared" si="3"/>
        <v>18638.900000000001</v>
      </c>
    </row>
    <row r="38" spans="2:7" x14ac:dyDescent="0.3">
      <c r="B38" s="17">
        <f t="shared" si="4"/>
        <v>29</v>
      </c>
      <c r="C38" s="18">
        <f t="shared" si="4"/>
        <v>45660.999305555553</v>
      </c>
      <c r="D38" s="19">
        <f t="shared" si="1"/>
        <v>4222.88</v>
      </c>
      <c r="E38" s="17">
        <f t="shared" si="5"/>
        <v>129</v>
      </c>
      <c r="F38" s="18">
        <f t="shared" si="5"/>
        <v>45760.999305555553</v>
      </c>
      <c r="G38" s="19">
        <f t="shared" si="3"/>
        <v>18784.52</v>
      </c>
    </row>
    <row r="39" spans="2:7" x14ac:dyDescent="0.3">
      <c r="B39" s="17">
        <f t="shared" si="4"/>
        <v>30</v>
      </c>
      <c r="C39" s="18">
        <f t="shared" si="4"/>
        <v>45661.999305555553</v>
      </c>
      <c r="D39" s="19">
        <f t="shared" si="1"/>
        <v>4368.49</v>
      </c>
      <c r="E39" s="17">
        <f t="shared" si="5"/>
        <v>130</v>
      </c>
      <c r="F39" s="18">
        <f t="shared" si="5"/>
        <v>45761.999305555553</v>
      </c>
      <c r="G39" s="19">
        <f t="shared" si="3"/>
        <v>18930.14</v>
      </c>
    </row>
    <row r="40" spans="2:7" x14ac:dyDescent="0.3">
      <c r="B40" s="17">
        <f t="shared" si="4"/>
        <v>31</v>
      </c>
      <c r="C40" s="18">
        <f t="shared" si="4"/>
        <v>45662.999305555553</v>
      </c>
      <c r="D40" s="19">
        <f t="shared" si="1"/>
        <v>4514.1099999999997</v>
      </c>
      <c r="E40" s="17">
        <f t="shared" si="5"/>
        <v>131</v>
      </c>
      <c r="F40" s="18">
        <f t="shared" si="5"/>
        <v>45762.999305555553</v>
      </c>
      <c r="G40" s="19">
        <f t="shared" si="3"/>
        <v>19075.75</v>
      </c>
    </row>
    <row r="41" spans="2:7" x14ac:dyDescent="0.3">
      <c r="B41" s="17">
        <f t="shared" si="4"/>
        <v>32</v>
      </c>
      <c r="C41" s="18">
        <f t="shared" si="4"/>
        <v>45663.999305555553</v>
      </c>
      <c r="D41" s="19">
        <f t="shared" si="1"/>
        <v>4659.7299999999996</v>
      </c>
      <c r="E41" s="17">
        <f t="shared" si="5"/>
        <v>132</v>
      </c>
      <c r="F41" s="18">
        <f t="shared" si="5"/>
        <v>45763.999305555553</v>
      </c>
      <c r="G41" s="19">
        <f t="shared" si="3"/>
        <v>19221.37</v>
      </c>
    </row>
    <row r="42" spans="2:7" x14ac:dyDescent="0.3">
      <c r="B42" s="17">
        <f t="shared" si="4"/>
        <v>33</v>
      </c>
      <c r="C42" s="18">
        <f t="shared" si="4"/>
        <v>45664.999305555553</v>
      </c>
      <c r="D42" s="19">
        <f t="shared" si="1"/>
        <v>4805.34</v>
      </c>
      <c r="E42" s="17">
        <f t="shared" si="5"/>
        <v>133</v>
      </c>
      <c r="F42" s="18">
        <f t="shared" si="5"/>
        <v>45764.999305555553</v>
      </c>
      <c r="G42" s="19">
        <f t="shared" si="3"/>
        <v>19366.990000000002</v>
      </c>
    </row>
    <row r="43" spans="2:7" x14ac:dyDescent="0.3">
      <c r="B43" s="17">
        <f t="shared" ref="B43:C58" si="6">B42+1</f>
        <v>34</v>
      </c>
      <c r="C43" s="18">
        <f t="shared" si="6"/>
        <v>45665.999305555553</v>
      </c>
      <c r="D43" s="19">
        <f t="shared" si="1"/>
        <v>4950.96</v>
      </c>
      <c r="E43" s="17">
        <f t="shared" ref="E43:F58" si="7">E42+1</f>
        <v>134</v>
      </c>
      <c r="F43" s="18">
        <f t="shared" si="7"/>
        <v>45765.999305555553</v>
      </c>
      <c r="G43" s="19">
        <f t="shared" si="3"/>
        <v>19512.599999999999</v>
      </c>
    </row>
    <row r="44" spans="2:7" x14ac:dyDescent="0.3">
      <c r="B44" s="17">
        <f t="shared" si="6"/>
        <v>35</v>
      </c>
      <c r="C44" s="18">
        <f t="shared" si="6"/>
        <v>45666.999305555553</v>
      </c>
      <c r="D44" s="19">
        <f t="shared" si="1"/>
        <v>5096.58</v>
      </c>
      <c r="E44" s="17">
        <f t="shared" si="7"/>
        <v>135</v>
      </c>
      <c r="F44" s="18">
        <f t="shared" si="7"/>
        <v>45766.999305555553</v>
      </c>
      <c r="G44" s="19">
        <f t="shared" si="3"/>
        <v>19658.22</v>
      </c>
    </row>
    <row r="45" spans="2:7" x14ac:dyDescent="0.3">
      <c r="B45" s="17">
        <f t="shared" si="6"/>
        <v>36</v>
      </c>
      <c r="C45" s="18">
        <f t="shared" si="6"/>
        <v>45667.999305555553</v>
      </c>
      <c r="D45" s="19">
        <f t="shared" si="1"/>
        <v>5242.1899999999996</v>
      </c>
      <c r="E45" s="17">
        <f t="shared" si="7"/>
        <v>136</v>
      </c>
      <c r="F45" s="18">
        <f t="shared" si="7"/>
        <v>45767.999305555553</v>
      </c>
      <c r="G45" s="19">
        <f t="shared" si="3"/>
        <v>19803.84</v>
      </c>
    </row>
    <row r="46" spans="2:7" x14ac:dyDescent="0.3">
      <c r="B46" s="17">
        <f t="shared" si="6"/>
        <v>37</v>
      </c>
      <c r="C46" s="18">
        <f t="shared" si="6"/>
        <v>45668.999305555553</v>
      </c>
      <c r="D46" s="19">
        <f t="shared" si="1"/>
        <v>5387.81</v>
      </c>
      <c r="E46" s="17">
        <f t="shared" si="7"/>
        <v>137</v>
      </c>
      <c r="F46" s="18">
        <f t="shared" si="7"/>
        <v>45768.999305555553</v>
      </c>
      <c r="G46" s="19">
        <f t="shared" si="3"/>
        <v>19949.45</v>
      </c>
    </row>
    <row r="47" spans="2:7" x14ac:dyDescent="0.3">
      <c r="B47" s="17">
        <f t="shared" si="6"/>
        <v>38</v>
      </c>
      <c r="C47" s="18">
        <f t="shared" si="6"/>
        <v>45669.999305555553</v>
      </c>
      <c r="D47" s="19">
        <f t="shared" si="1"/>
        <v>5533.42</v>
      </c>
      <c r="E47" s="17">
        <f t="shared" si="7"/>
        <v>138</v>
      </c>
      <c r="F47" s="18">
        <f t="shared" si="7"/>
        <v>45769.999305555553</v>
      </c>
      <c r="G47" s="19">
        <f t="shared" si="3"/>
        <v>20095.07</v>
      </c>
    </row>
    <row r="48" spans="2:7" x14ac:dyDescent="0.3">
      <c r="B48" s="17">
        <f t="shared" si="6"/>
        <v>39</v>
      </c>
      <c r="C48" s="18">
        <f t="shared" si="6"/>
        <v>45670.999305555553</v>
      </c>
      <c r="D48" s="19">
        <f t="shared" si="1"/>
        <v>5679.04</v>
      </c>
      <c r="E48" s="17">
        <f t="shared" si="7"/>
        <v>139</v>
      </c>
      <c r="F48" s="18">
        <f t="shared" si="7"/>
        <v>45770.999305555553</v>
      </c>
      <c r="G48" s="19">
        <f t="shared" si="3"/>
        <v>20240.68</v>
      </c>
    </row>
    <row r="49" spans="2:7" x14ac:dyDescent="0.3">
      <c r="B49" s="17">
        <f t="shared" si="6"/>
        <v>40</v>
      </c>
      <c r="C49" s="18">
        <f t="shared" si="6"/>
        <v>45671.999305555553</v>
      </c>
      <c r="D49" s="19">
        <f t="shared" si="1"/>
        <v>5824.66</v>
      </c>
      <c r="E49" s="17">
        <f t="shared" si="7"/>
        <v>140</v>
      </c>
      <c r="F49" s="18">
        <f t="shared" si="7"/>
        <v>45771.999305555553</v>
      </c>
      <c r="G49" s="19">
        <f t="shared" si="3"/>
        <v>20386.3</v>
      </c>
    </row>
    <row r="50" spans="2:7" x14ac:dyDescent="0.3">
      <c r="B50" s="17">
        <f t="shared" si="6"/>
        <v>41</v>
      </c>
      <c r="C50" s="18">
        <f t="shared" si="6"/>
        <v>45672.999305555553</v>
      </c>
      <c r="D50" s="19">
        <f t="shared" si="1"/>
        <v>5970.27</v>
      </c>
      <c r="E50" s="17">
        <f t="shared" si="7"/>
        <v>141</v>
      </c>
      <c r="F50" s="18">
        <f t="shared" si="7"/>
        <v>45772.999305555553</v>
      </c>
      <c r="G50" s="19">
        <f t="shared" si="3"/>
        <v>20531.919999999998</v>
      </c>
    </row>
    <row r="51" spans="2:7" x14ac:dyDescent="0.3">
      <c r="B51" s="17">
        <f t="shared" si="6"/>
        <v>42</v>
      </c>
      <c r="C51" s="18">
        <f t="shared" si="6"/>
        <v>45673.999305555553</v>
      </c>
      <c r="D51" s="19">
        <f t="shared" si="1"/>
        <v>6115.89</v>
      </c>
      <c r="E51" s="17">
        <f t="shared" si="7"/>
        <v>142</v>
      </c>
      <c r="F51" s="18">
        <f t="shared" si="7"/>
        <v>45773.999305555553</v>
      </c>
      <c r="G51" s="19">
        <f t="shared" si="3"/>
        <v>20677.53</v>
      </c>
    </row>
    <row r="52" spans="2:7" x14ac:dyDescent="0.3">
      <c r="B52" s="17">
        <f t="shared" si="6"/>
        <v>43</v>
      </c>
      <c r="C52" s="18">
        <f t="shared" si="6"/>
        <v>45674.999305555553</v>
      </c>
      <c r="D52" s="19">
        <f t="shared" si="1"/>
        <v>6261.51</v>
      </c>
      <c r="E52" s="17">
        <f t="shared" si="7"/>
        <v>143</v>
      </c>
      <c r="F52" s="18">
        <f t="shared" si="7"/>
        <v>45774.999305555553</v>
      </c>
      <c r="G52" s="19">
        <f t="shared" si="3"/>
        <v>20823.150000000001</v>
      </c>
    </row>
    <row r="53" spans="2:7" x14ac:dyDescent="0.3">
      <c r="B53" s="17">
        <f t="shared" si="6"/>
        <v>44</v>
      </c>
      <c r="C53" s="18">
        <f t="shared" si="6"/>
        <v>45675.999305555553</v>
      </c>
      <c r="D53" s="19">
        <f t="shared" si="1"/>
        <v>6407.12</v>
      </c>
      <c r="E53" s="17">
        <f t="shared" si="7"/>
        <v>144</v>
      </c>
      <c r="F53" s="18">
        <f t="shared" si="7"/>
        <v>45775.999305555553</v>
      </c>
      <c r="G53" s="19">
        <f t="shared" si="3"/>
        <v>20968.77</v>
      </c>
    </row>
    <row r="54" spans="2:7" x14ac:dyDescent="0.3">
      <c r="B54" s="17">
        <f t="shared" si="6"/>
        <v>45</v>
      </c>
      <c r="C54" s="18">
        <f t="shared" si="6"/>
        <v>45676.999305555553</v>
      </c>
      <c r="D54" s="19">
        <f t="shared" si="1"/>
        <v>6552.74</v>
      </c>
      <c r="E54" s="17">
        <f t="shared" si="7"/>
        <v>145</v>
      </c>
      <c r="F54" s="18">
        <f t="shared" si="7"/>
        <v>45776.999305555553</v>
      </c>
      <c r="G54" s="19">
        <f t="shared" si="3"/>
        <v>21114.38</v>
      </c>
    </row>
    <row r="55" spans="2:7" x14ac:dyDescent="0.3">
      <c r="B55" s="17">
        <f t="shared" si="6"/>
        <v>46</v>
      </c>
      <c r="C55" s="18">
        <f t="shared" si="6"/>
        <v>45677.999305555553</v>
      </c>
      <c r="D55" s="19">
        <f t="shared" si="1"/>
        <v>6698.36</v>
      </c>
      <c r="E55" s="17">
        <f t="shared" si="7"/>
        <v>146</v>
      </c>
      <c r="F55" s="18">
        <f t="shared" si="7"/>
        <v>45777.999305555553</v>
      </c>
      <c r="G55" s="19">
        <f t="shared" si="3"/>
        <v>21260</v>
      </c>
    </row>
    <row r="56" spans="2:7" x14ac:dyDescent="0.3">
      <c r="B56" s="17">
        <f t="shared" si="6"/>
        <v>47</v>
      </c>
      <c r="C56" s="18">
        <f t="shared" si="6"/>
        <v>45678.999305555553</v>
      </c>
      <c r="D56" s="19">
        <f t="shared" si="1"/>
        <v>6843.97</v>
      </c>
      <c r="E56" s="17">
        <f t="shared" si="7"/>
        <v>147</v>
      </c>
      <c r="F56" s="18">
        <f t="shared" si="7"/>
        <v>45778.999305555553</v>
      </c>
      <c r="G56" s="19">
        <f t="shared" si="3"/>
        <v>21405.62</v>
      </c>
    </row>
    <row r="57" spans="2:7" x14ac:dyDescent="0.3">
      <c r="B57" s="17">
        <f t="shared" si="6"/>
        <v>48</v>
      </c>
      <c r="C57" s="18">
        <f t="shared" si="6"/>
        <v>45679.999305555553</v>
      </c>
      <c r="D57" s="19">
        <f t="shared" si="1"/>
        <v>6989.59</v>
      </c>
      <c r="E57" s="17">
        <f t="shared" si="7"/>
        <v>148</v>
      </c>
      <c r="F57" s="18">
        <f t="shared" si="7"/>
        <v>45779.999305555553</v>
      </c>
      <c r="G57" s="19">
        <f t="shared" si="3"/>
        <v>21551.23</v>
      </c>
    </row>
    <row r="58" spans="2:7" x14ac:dyDescent="0.3">
      <c r="B58" s="17">
        <f t="shared" si="6"/>
        <v>49</v>
      </c>
      <c r="C58" s="18">
        <f t="shared" si="6"/>
        <v>45680.999305555553</v>
      </c>
      <c r="D58" s="19">
        <f t="shared" si="1"/>
        <v>7135.21</v>
      </c>
      <c r="E58" s="17">
        <f t="shared" si="7"/>
        <v>149</v>
      </c>
      <c r="F58" s="18">
        <f t="shared" si="7"/>
        <v>45780.999305555553</v>
      </c>
      <c r="G58" s="19">
        <f t="shared" si="3"/>
        <v>21696.85</v>
      </c>
    </row>
    <row r="59" spans="2:7" x14ac:dyDescent="0.3">
      <c r="B59" s="17">
        <f t="shared" ref="B59:C74" si="8">B58+1</f>
        <v>50</v>
      </c>
      <c r="C59" s="18">
        <f t="shared" si="8"/>
        <v>45681.999305555553</v>
      </c>
      <c r="D59" s="19">
        <f t="shared" si="1"/>
        <v>7280.82</v>
      </c>
      <c r="E59" s="17">
        <f t="shared" ref="E59:F74" si="9">E58+1</f>
        <v>150</v>
      </c>
      <c r="F59" s="18">
        <f t="shared" si="9"/>
        <v>45781.999305555553</v>
      </c>
      <c r="G59" s="19">
        <f t="shared" si="3"/>
        <v>21842.47</v>
      </c>
    </row>
    <row r="60" spans="2:7" x14ac:dyDescent="0.3">
      <c r="B60" s="17">
        <f t="shared" si="8"/>
        <v>51</v>
      </c>
      <c r="C60" s="18">
        <f t="shared" si="8"/>
        <v>45682.999305555553</v>
      </c>
      <c r="D60" s="19">
        <f t="shared" si="1"/>
        <v>7426.44</v>
      </c>
      <c r="E60" s="17">
        <f t="shared" si="9"/>
        <v>151</v>
      </c>
      <c r="F60" s="18">
        <f t="shared" si="9"/>
        <v>45782.999305555553</v>
      </c>
      <c r="G60" s="19">
        <f t="shared" si="3"/>
        <v>21988.080000000002</v>
      </c>
    </row>
    <row r="61" spans="2:7" x14ac:dyDescent="0.3">
      <c r="B61" s="17">
        <f t="shared" si="8"/>
        <v>52</v>
      </c>
      <c r="C61" s="18">
        <f t="shared" si="8"/>
        <v>45683.999305555553</v>
      </c>
      <c r="D61" s="19">
        <f t="shared" si="1"/>
        <v>7572.05</v>
      </c>
      <c r="E61" s="17">
        <f t="shared" si="9"/>
        <v>152</v>
      </c>
      <c r="F61" s="18">
        <f t="shared" si="9"/>
        <v>45783.999305555553</v>
      </c>
      <c r="G61" s="19">
        <f t="shared" si="3"/>
        <v>22133.7</v>
      </c>
    </row>
    <row r="62" spans="2:7" x14ac:dyDescent="0.3">
      <c r="B62" s="17">
        <f t="shared" si="8"/>
        <v>53</v>
      </c>
      <c r="C62" s="18">
        <f t="shared" si="8"/>
        <v>45684.999305555553</v>
      </c>
      <c r="D62" s="19">
        <f t="shared" si="1"/>
        <v>7717.67</v>
      </c>
      <c r="E62" s="17">
        <f t="shared" si="9"/>
        <v>153</v>
      </c>
      <c r="F62" s="18">
        <f t="shared" si="9"/>
        <v>45784.999305555553</v>
      </c>
      <c r="G62" s="19">
        <f t="shared" si="3"/>
        <v>22279.32</v>
      </c>
    </row>
    <row r="63" spans="2:7" x14ac:dyDescent="0.3">
      <c r="B63" s="17">
        <f t="shared" si="8"/>
        <v>54</v>
      </c>
      <c r="C63" s="18">
        <f t="shared" si="8"/>
        <v>45685.999305555553</v>
      </c>
      <c r="D63" s="19">
        <f t="shared" si="1"/>
        <v>7863.29</v>
      </c>
      <c r="E63" s="17">
        <f t="shared" si="9"/>
        <v>154</v>
      </c>
      <c r="F63" s="18">
        <f t="shared" si="9"/>
        <v>45785.999305555553</v>
      </c>
      <c r="G63" s="19">
        <f t="shared" si="3"/>
        <v>22424.93</v>
      </c>
    </row>
    <row r="64" spans="2:7" x14ac:dyDescent="0.3">
      <c r="B64" s="17">
        <f t="shared" si="8"/>
        <v>55</v>
      </c>
      <c r="C64" s="18">
        <f t="shared" si="8"/>
        <v>45686.999305555553</v>
      </c>
      <c r="D64" s="19">
        <f t="shared" si="1"/>
        <v>8008.9</v>
      </c>
      <c r="E64" s="17">
        <f t="shared" si="9"/>
        <v>155</v>
      </c>
      <c r="F64" s="18">
        <f t="shared" si="9"/>
        <v>45786.999305555553</v>
      </c>
      <c r="G64" s="19">
        <f t="shared" si="3"/>
        <v>22570.55</v>
      </c>
    </row>
    <row r="65" spans="2:7" x14ac:dyDescent="0.3">
      <c r="B65" s="17">
        <f t="shared" si="8"/>
        <v>56</v>
      </c>
      <c r="C65" s="18">
        <f t="shared" si="8"/>
        <v>45687.999305555553</v>
      </c>
      <c r="D65" s="19">
        <f t="shared" si="1"/>
        <v>8154.52</v>
      </c>
      <c r="E65" s="17">
        <f t="shared" si="9"/>
        <v>156</v>
      </c>
      <c r="F65" s="18">
        <f t="shared" si="9"/>
        <v>45787.999305555553</v>
      </c>
      <c r="G65" s="19">
        <f t="shared" si="3"/>
        <v>22716.16</v>
      </c>
    </row>
    <row r="66" spans="2:7" x14ac:dyDescent="0.3">
      <c r="B66" s="17">
        <f t="shared" si="8"/>
        <v>57</v>
      </c>
      <c r="C66" s="18">
        <f t="shared" si="8"/>
        <v>45688.999305555553</v>
      </c>
      <c r="D66" s="19">
        <f t="shared" si="1"/>
        <v>8300.14</v>
      </c>
      <c r="E66" s="17">
        <f t="shared" si="9"/>
        <v>157</v>
      </c>
      <c r="F66" s="18">
        <f t="shared" si="9"/>
        <v>45788.999305555553</v>
      </c>
      <c r="G66" s="19">
        <f t="shared" si="3"/>
        <v>22861.78</v>
      </c>
    </row>
    <row r="67" spans="2:7" x14ac:dyDescent="0.3">
      <c r="B67" s="17">
        <f t="shared" si="8"/>
        <v>58</v>
      </c>
      <c r="C67" s="18">
        <f t="shared" si="8"/>
        <v>45689.999305555553</v>
      </c>
      <c r="D67" s="19">
        <f t="shared" si="1"/>
        <v>8445.75</v>
      </c>
      <c r="E67" s="17">
        <f t="shared" si="9"/>
        <v>158</v>
      </c>
      <c r="F67" s="18">
        <f t="shared" si="9"/>
        <v>45789.999305555553</v>
      </c>
      <c r="G67" s="19">
        <f t="shared" si="3"/>
        <v>23007.4</v>
      </c>
    </row>
    <row r="68" spans="2:7" x14ac:dyDescent="0.3">
      <c r="B68" s="17">
        <f t="shared" si="8"/>
        <v>59</v>
      </c>
      <c r="C68" s="18">
        <f t="shared" si="8"/>
        <v>45690.999305555553</v>
      </c>
      <c r="D68" s="19">
        <f t="shared" si="1"/>
        <v>8591.3700000000008</v>
      </c>
      <c r="E68" s="17">
        <f t="shared" si="9"/>
        <v>159</v>
      </c>
      <c r="F68" s="18">
        <f t="shared" si="9"/>
        <v>45790.999305555553</v>
      </c>
      <c r="G68" s="19">
        <f t="shared" si="3"/>
        <v>23153.01</v>
      </c>
    </row>
    <row r="69" spans="2:7" x14ac:dyDescent="0.3">
      <c r="B69" s="17">
        <f t="shared" si="8"/>
        <v>60</v>
      </c>
      <c r="C69" s="18">
        <f t="shared" si="8"/>
        <v>45691.999305555553</v>
      </c>
      <c r="D69" s="19">
        <f t="shared" si="1"/>
        <v>8736.99</v>
      </c>
      <c r="E69" s="17">
        <f t="shared" si="9"/>
        <v>160</v>
      </c>
      <c r="F69" s="18">
        <f t="shared" si="9"/>
        <v>45791.999305555553</v>
      </c>
      <c r="G69" s="19">
        <f t="shared" si="3"/>
        <v>23298.63</v>
      </c>
    </row>
    <row r="70" spans="2:7" x14ac:dyDescent="0.3">
      <c r="B70" s="17">
        <f t="shared" si="8"/>
        <v>61</v>
      </c>
      <c r="C70" s="18">
        <f t="shared" si="8"/>
        <v>45692.999305555553</v>
      </c>
      <c r="D70" s="19">
        <f t="shared" si="1"/>
        <v>8882.6</v>
      </c>
      <c r="E70" s="17">
        <f t="shared" si="9"/>
        <v>161</v>
      </c>
      <c r="F70" s="18">
        <f t="shared" si="9"/>
        <v>45792.999305555553</v>
      </c>
      <c r="G70" s="19">
        <f t="shared" si="3"/>
        <v>23444.25</v>
      </c>
    </row>
    <row r="71" spans="2:7" x14ac:dyDescent="0.3">
      <c r="B71" s="17">
        <f t="shared" si="8"/>
        <v>62</v>
      </c>
      <c r="C71" s="18">
        <f t="shared" si="8"/>
        <v>45693.999305555553</v>
      </c>
      <c r="D71" s="19">
        <f t="shared" si="1"/>
        <v>9028.2199999999993</v>
      </c>
      <c r="E71" s="17">
        <f t="shared" si="9"/>
        <v>162</v>
      </c>
      <c r="F71" s="18">
        <f t="shared" si="9"/>
        <v>45793.999305555553</v>
      </c>
      <c r="G71" s="19">
        <f t="shared" si="3"/>
        <v>23589.86</v>
      </c>
    </row>
    <row r="72" spans="2:7" x14ac:dyDescent="0.3">
      <c r="B72" s="17">
        <f t="shared" si="8"/>
        <v>63</v>
      </c>
      <c r="C72" s="18">
        <f t="shared" si="8"/>
        <v>45694.999305555553</v>
      </c>
      <c r="D72" s="19">
        <f t="shared" si="1"/>
        <v>9173.84</v>
      </c>
      <c r="E72" s="17">
        <f t="shared" si="9"/>
        <v>163</v>
      </c>
      <c r="F72" s="18">
        <f t="shared" si="9"/>
        <v>45794.999305555553</v>
      </c>
      <c r="G72" s="19">
        <f t="shared" si="3"/>
        <v>23735.48</v>
      </c>
    </row>
    <row r="73" spans="2:7" x14ac:dyDescent="0.3">
      <c r="B73" s="17">
        <f t="shared" si="8"/>
        <v>64</v>
      </c>
      <c r="C73" s="18">
        <f t="shared" si="8"/>
        <v>45695.999305555553</v>
      </c>
      <c r="D73" s="19">
        <f t="shared" si="1"/>
        <v>9319.4500000000007</v>
      </c>
      <c r="E73" s="17">
        <f t="shared" si="9"/>
        <v>164</v>
      </c>
      <c r="F73" s="18">
        <f t="shared" si="9"/>
        <v>45795.999305555553</v>
      </c>
      <c r="G73" s="19">
        <f t="shared" si="3"/>
        <v>23881.1</v>
      </c>
    </row>
    <row r="74" spans="2:7" x14ac:dyDescent="0.3">
      <c r="B74" s="17">
        <f t="shared" si="8"/>
        <v>65</v>
      </c>
      <c r="C74" s="18">
        <f t="shared" si="8"/>
        <v>45696.999305555553</v>
      </c>
      <c r="D74" s="19">
        <f t="shared" si="1"/>
        <v>9465.07</v>
      </c>
      <c r="E74" s="17">
        <f t="shared" si="9"/>
        <v>165</v>
      </c>
      <c r="F74" s="18">
        <f t="shared" si="9"/>
        <v>45796.999305555553</v>
      </c>
      <c r="G74" s="19">
        <f t="shared" si="3"/>
        <v>24026.71</v>
      </c>
    </row>
    <row r="75" spans="2:7" x14ac:dyDescent="0.3">
      <c r="B75" s="17">
        <f t="shared" ref="B75:C90" si="10">B74+1</f>
        <v>66</v>
      </c>
      <c r="C75" s="18">
        <f t="shared" si="10"/>
        <v>45697.999305555553</v>
      </c>
      <c r="D75" s="19">
        <f t="shared" ref="D75:D109" si="11">ROUND($E$6*$E$5/365*B75,2)</f>
        <v>9610.68</v>
      </c>
      <c r="E75" s="17">
        <f t="shared" ref="E75:F90" si="12">E74+1</f>
        <v>166</v>
      </c>
      <c r="F75" s="18">
        <f t="shared" si="12"/>
        <v>45797.999305555553</v>
      </c>
      <c r="G75" s="19">
        <f t="shared" ref="G75:G91" si="13">ROUND($E$6*$E$5/365*E75,2)</f>
        <v>24172.33</v>
      </c>
    </row>
    <row r="76" spans="2:7" x14ac:dyDescent="0.3">
      <c r="B76" s="17">
        <f t="shared" si="10"/>
        <v>67</v>
      </c>
      <c r="C76" s="18">
        <f t="shared" si="10"/>
        <v>45698.999305555553</v>
      </c>
      <c r="D76" s="19">
        <f t="shared" si="11"/>
        <v>9756.2999999999993</v>
      </c>
      <c r="E76" s="17">
        <f t="shared" si="12"/>
        <v>167</v>
      </c>
      <c r="F76" s="18">
        <f t="shared" si="12"/>
        <v>45798.999305555553</v>
      </c>
      <c r="G76" s="19">
        <f t="shared" si="13"/>
        <v>24317.95</v>
      </c>
    </row>
    <row r="77" spans="2:7" x14ac:dyDescent="0.3">
      <c r="B77" s="17">
        <f t="shared" si="10"/>
        <v>68</v>
      </c>
      <c r="C77" s="18">
        <f t="shared" si="10"/>
        <v>45699.999305555553</v>
      </c>
      <c r="D77" s="19">
        <f t="shared" si="11"/>
        <v>9901.92</v>
      </c>
      <c r="E77" s="17">
        <f t="shared" si="12"/>
        <v>168</v>
      </c>
      <c r="F77" s="18">
        <f t="shared" si="12"/>
        <v>45799.999305555553</v>
      </c>
      <c r="G77" s="19">
        <f t="shared" si="13"/>
        <v>24463.56</v>
      </c>
    </row>
    <row r="78" spans="2:7" x14ac:dyDescent="0.3">
      <c r="B78" s="17">
        <f t="shared" si="10"/>
        <v>69</v>
      </c>
      <c r="C78" s="18">
        <f t="shared" si="10"/>
        <v>45700.999305555553</v>
      </c>
      <c r="D78" s="19">
        <f t="shared" si="11"/>
        <v>10047.530000000001</v>
      </c>
      <c r="E78" s="17">
        <f t="shared" si="12"/>
        <v>169</v>
      </c>
      <c r="F78" s="18">
        <f t="shared" si="12"/>
        <v>45800.999305555553</v>
      </c>
      <c r="G78" s="19">
        <f t="shared" si="13"/>
        <v>24609.18</v>
      </c>
    </row>
    <row r="79" spans="2:7" x14ac:dyDescent="0.3">
      <c r="B79" s="17">
        <f t="shared" si="10"/>
        <v>70</v>
      </c>
      <c r="C79" s="18">
        <f t="shared" si="10"/>
        <v>45701.999305555553</v>
      </c>
      <c r="D79" s="19">
        <f t="shared" si="11"/>
        <v>10193.15</v>
      </c>
      <c r="E79" s="17">
        <f t="shared" si="12"/>
        <v>170</v>
      </c>
      <c r="F79" s="18">
        <f t="shared" si="12"/>
        <v>45801.999305555553</v>
      </c>
      <c r="G79" s="19">
        <f t="shared" si="13"/>
        <v>24754.79</v>
      </c>
    </row>
    <row r="80" spans="2:7" x14ac:dyDescent="0.3">
      <c r="B80" s="17">
        <f t="shared" si="10"/>
        <v>71</v>
      </c>
      <c r="C80" s="18">
        <f t="shared" si="10"/>
        <v>45702.999305555553</v>
      </c>
      <c r="D80" s="19">
        <f t="shared" si="11"/>
        <v>10338.77</v>
      </c>
      <c r="E80" s="17">
        <f t="shared" si="12"/>
        <v>171</v>
      </c>
      <c r="F80" s="18">
        <f t="shared" si="12"/>
        <v>45802.999305555553</v>
      </c>
      <c r="G80" s="19">
        <f t="shared" si="13"/>
        <v>24900.41</v>
      </c>
    </row>
    <row r="81" spans="2:7" x14ac:dyDescent="0.3">
      <c r="B81" s="17">
        <f t="shared" si="10"/>
        <v>72</v>
      </c>
      <c r="C81" s="18">
        <f t="shared" si="10"/>
        <v>45703.999305555553</v>
      </c>
      <c r="D81" s="19">
        <f t="shared" si="11"/>
        <v>10484.379999999999</v>
      </c>
      <c r="E81" s="17">
        <f t="shared" si="12"/>
        <v>172</v>
      </c>
      <c r="F81" s="18">
        <f t="shared" si="12"/>
        <v>45803.999305555553</v>
      </c>
      <c r="G81" s="19">
        <f t="shared" si="13"/>
        <v>25046.03</v>
      </c>
    </row>
    <row r="82" spans="2:7" x14ac:dyDescent="0.3">
      <c r="B82" s="17">
        <f t="shared" si="10"/>
        <v>73</v>
      </c>
      <c r="C82" s="18">
        <f t="shared" si="10"/>
        <v>45704.999305555553</v>
      </c>
      <c r="D82" s="19">
        <f t="shared" si="11"/>
        <v>10630</v>
      </c>
      <c r="E82" s="17">
        <f t="shared" si="12"/>
        <v>173</v>
      </c>
      <c r="F82" s="18">
        <f t="shared" si="12"/>
        <v>45804.999305555553</v>
      </c>
      <c r="G82" s="19">
        <f t="shared" si="13"/>
        <v>25191.64</v>
      </c>
    </row>
    <row r="83" spans="2:7" x14ac:dyDescent="0.3">
      <c r="B83" s="17">
        <f t="shared" si="10"/>
        <v>74</v>
      </c>
      <c r="C83" s="18">
        <f t="shared" si="10"/>
        <v>45705.999305555553</v>
      </c>
      <c r="D83" s="19">
        <f t="shared" si="11"/>
        <v>10775.62</v>
      </c>
      <c r="E83" s="17">
        <f t="shared" si="12"/>
        <v>174</v>
      </c>
      <c r="F83" s="18">
        <f t="shared" si="12"/>
        <v>45805.999305555553</v>
      </c>
      <c r="G83" s="19">
        <f t="shared" si="13"/>
        <v>25337.26</v>
      </c>
    </row>
    <row r="84" spans="2:7" x14ac:dyDescent="0.3">
      <c r="B84" s="17">
        <f t="shared" si="10"/>
        <v>75</v>
      </c>
      <c r="C84" s="18">
        <f t="shared" si="10"/>
        <v>45706.999305555553</v>
      </c>
      <c r="D84" s="19">
        <f t="shared" si="11"/>
        <v>10921.23</v>
      </c>
      <c r="E84" s="17">
        <f t="shared" si="12"/>
        <v>175</v>
      </c>
      <c r="F84" s="27">
        <f t="shared" si="12"/>
        <v>45806.999305555553</v>
      </c>
      <c r="G84" s="19">
        <f t="shared" si="13"/>
        <v>25482.880000000001</v>
      </c>
    </row>
    <row r="85" spans="2:7" x14ac:dyDescent="0.3">
      <c r="B85" s="17">
        <f t="shared" si="10"/>
        <v>76</v>
      </c>
      <c r="C85" s="18">
        <f t="shared" si="10"/>
        <v>45707.999305555553</v>
      </c>
      <c r="D85" s="19">
        <f t="shared" si="11"/>
        <v>11066.85</v>
      </c>
      <c r="E85" s="17">
        <f t="shared" si="12"/>
        <v>176</v>
      </c>
      <c r="F85" s="18">
        <f t="shared" si="12"/>
        <v>45807.999305555553</v>
      </c>
      <c r="G85" s="19">
        <f t="shared" si="13"/>
        <v>25628.49</v>
      </c>
    </row>
    <row r="86" spans="2:7" x14ac:dyDescent="0.3">
      <c r="B86" s="17">
        <f t="shared" si="10"/>
        <v>77</v>
      </c>
      <c r="C86" s="18">
        <f t="shared" si="10"/>
        <v>45708.999305555553</v>
      </c>
      <c r="D86" s="19">
        <f t="shared" si="11"/>
        <v>11212.47</v>
      </c>
      <c r="E86" s="17">
        <f t="shared" si="12"/>
        <v>177</v>
      </c>
      <c r="F86" s="18">
        <f t="shared" si="12"/>
        <v>45808.999305555553</v>
      </c>
      <c r="G86" s="19">
        <f t="shared" si="13"/>
        <v>25774.11</v>
      </c>
    </row>
    <row r="87" spans="2:7" x14ac:dyDescent="0.3">
      <c r="B87" s="17">
        <f t="shared" si="10"/>
        <v>78</v>
      </c>
      <c r="C87" s="18">
        <f t="shared" si="10"/>
        <v>45709.999305555553</v>
      </c>
      <c r="D87" s="19">
        <f t="shared" si="11"/>
        <v>11358.08</v>
      </c>
      <c r="E87" s="17">
        <f t="shared" si="12"/>
        <v>178</v>
      </c>
      <c r="F87" s="18">
        <f t="shared" si="12"/>
        <v>45809.999305555553</v>
      </c>
      <c r="G87" s="19">
        <f t="shared" si="13"/>
        <v>25919.73</v>
      </c>
    </row>
    <row r="88" spans="2:7" x14ac:dyDescent="0.3">
      <c r="B88" s="17">
        <f t="shared" si="10"/>
        <v>79</v>
      </c>
      <c r="C88" s="18">
        <f t="shared" si="10"/>
        <v>45710.999305555553</v>
      </c>
      <c r="D88" s="19">
        <f t="shared" si="11"/>
        <v>11503.7</v>
      </c>
      <c r="E88" s="17">
        <f t="shared" si="12"/>
        <v>179</v>
      </c>
      <c r="F88" s="18">
        <f t="shared" si="12"/>
        <v>45810.999305555553</v>
      </c>
      <c r="G88" s="19">
        <f t="shared" si="13"/>
        <v>26065.34</v>
      </c>
    </row>
    <row r="89" spans="2:7" x14ac:dyDescent="0.3">
      <c r="B89" s="17">
        <f t="shared" si="10"/>
        <v>80</v>
      </c>
      <c r="C89" s="22">
        <f t="shared" si="10"/>
        <v>45711.999305555553</v>
      </c>
      <c r="D89" s="19">
        <f t="shared" si="11"/>
        <v>11649.32</v>
      </c>
      <c r="E89" s="23">
        <f t="shared" si="12"/>
        <v>180</v>
      </c>
      <c r="F89" s="18">
        <f t="shared" si="12"/>
        <v>45811.999305555553</v>
      </c>
      <c r="G89" s="19">
        <f t="shared" si="13"/>
        <v>26210.959999999999</v>
      </c>
    </row>
    <row r="90" spans="2:7" x14ac:dyDescent="0.3">
      <c r="B90" s="17">
        <f t="shared" si="10"/>
        <v>81</v>
      </c>
      <c r="C90" s="22">
        <f t="shared" si="10"/>
        <v>45712.999305555553</v>
      </c>
      <c r="D90" s="19">
        <f t="shared" si="11"/>
        <v>11794.93</v>
      </c>
      <c r="E90" s="17">
        <f t="shared" si="12"/>
        <v>181</v>
      </c>
      <c r="F90" s="18">
        <f t="shared" si="12"/>
        <v>45812.999305555553</v>
      </c>
      <c r="G90" s="19">
        <f t="shared" si="13"/>
        <v>26356.58</v>
      </c>
    </row>
    <row r="91" spans="2:7" x14ac:dyDescent="0.3">
      <c r="B91" s="17">
        <f t="shared" ref="B91:C106" si="14">B90+1</f>
        <v>82</v>
      </c>
      <c r="C91" s="22">
        <f t="shared" si="14"/>
        <v>45713.999305555553</v>
      </c>
      <c r="D91" s="19">
        <f t="shared" si="11"/>
        <v>11940.55</v>
      </c>
      <c r="E91" s="17">
        <f t="shared" ref="E91:F91" si="15">E90+1</f>
        <v>182</v>
      </c>
      <c r="F91" s="18">
        <f t="shared" si="15"/>
        <v>45813.999305555553</v>
      </c>
      <c r="G91" s="19">
        <f t="shared" si="13"/>
        <v>26502.19</v>
      </c>
    </row>
    <row r="92" spans="2:7" x14ac:dyDescent="0.3">
      <c r="B92" s="17">
        <f t="shared" si="14"/>
        <v>83</v>
      </c>
      <c r="C92" s="22">
        <f t="shared" si="14"/>
        <v>45714.999305555553</v>
      </c>
      <c r="D92" s="19">
        <f t="shared" si="11"/>
        <v>12086.16</v>
      </c>
      <c r="E92" s="28"/>
      <c r="F92" s="24">
        <f>F91+1</f>
        <v>45814.999305555553</v>
      </c>
      <c r="G92" s="25" t="s">
        <v>5</v>
      </c>
    </row>
    <row r="93" spans="2:7" x14ac:dyDescent="0.3">
      <c r="B93" s="17">
        <f t="shared" si="14"/>
        <v>84</v>
      </c>
      <c r="C93" s="22">
        <f t="shared" si="14"/>
        <v>45715.999305555553</v>
      </c>
      <c r="D93" s="19">
        <f t="shared" si="11"/>
        <v>12231.78</v>
      </c>
      <c r="E93" s="28"/>
      <c r="F93" s="29"/>
      <c r="G93" s="30"/>
    </row>
    <row r="94" spans="2:7" x14ac:dyDescent="0.3">
      <c r="B94" s="17">
        <f t="shared" si="14"/>
        <v>85</v>
      </c>
      <c r="C94" s="18">
        <f t="shared" si="14"/>
        <v>45716.999305555553</v>
      </c>
      <c r="D94" s="19">
        <f t="shared" si="11"/>
        <v>12377.4</v>
      </c>
      <c r="E94" s="28"/>
      <c r="F94" s="29"/>
      <c r="G94" s="30"/>
    </row>
    <row r="95" spans="2:7" x14ac:dyDescent="0.3">
      <c r="B95" s="17">
        <f t="shared" si="14"/>
        <v>86</v>
      </c>
      <c r="C95" s="18">
        <f t="shared" si="14"/>
        <v>45717.999305555553</v>
      </c>
      <c r="D95" s="19">
        <f t="shared" si="11"/>
        <v>12523.01</v>
      </c>
      <c r="E95" s="28"/>
      <c r="F95" s="29"/>
      <c r="G95" s="30"/>
    </row>
    <row r="96" spans="2:7" x14ac:dyDescent="0.3">
      <c r="B96" s="17">
        <f t="shared" si="14"/>
        <v>87</v>
      </c>
      <c r="C96" s="18">
        <f t="shared" si="14"/>
        <v>45718.999305555553</v>
      </c>
      <c r="D96" s="19">
        <f t="shared" si="11"/>
        <v>12668.63</v>
      </c>
      <c r="E96" s="28"/>
      <c r="F96" s="29"/>
      <c r="G96" s="30"/>
    </row>
    <row r="97" spans="2:7" x14ac:dyDescent="0.3">
      <c r="B97" s="17">
        <f t="shared" si="14"/>
        <v>88</v>
      </c>
      <c r="C97" s="18">
        <f t="shared" si="14"/>
        <v>45719.999305555553</v>
      </c>
      <c r="D97" s="19">
        <f t="shared" si="11"/>
        <v>12814.25</v>
      </c>
      <c r="E97" s="28"/>
      <c r="F97" s="29"/>
      <c r="G97" s="30"/>
    </row>
    <row r="98" spans="2:7" x14ac:dyDescent="0.3">
      <c r="B98" s="17">
        <f t="shared" si="14"/>
        <v>89</v>
      </c>
      <c r="C98" s="18">
        <f t="shared" si="14"/>
        <v>45720.999305555553</v>
      </c>
      <c r="D98" s="19">
        <f t="shared" si="11"/>
        <v>12959.86</v>
      </c>
      <c r="E98" s="28"/>
      <c r="F98" s="29"/>
      <c r="G98" s="30"/>
    </row>
    <row r="99" spans="2:7" x14ac:dyDescent="0.3">
      <c r="B99" s="17">
        <f t="shared" si="14"/>
        <v>90</v>
      </c>
      <c r="C99" s="18">
        <f t="shared" si="14"/>
        <v>45721.999305555553</v>
      </c>
      <c r="D99" s="19">
        <f t="shared" si="11"/>
        <v>13105.48</v>
      </c>
      <c r="E99" s="28"/>
      <c r="F99" s="29"/>
      <c r="G99" s="30"/>
    </row>
    <row r="100" spans="2:7" x14ac:dyDescent="0.3">
      <c r="B100" s="17">
        <f t="shared" si="14"/>
        <v>91</v>
      </c>
      <c r="C100" s="18">
        <f t="shared" si="14"/>
        <v>45722.999305555553</v>
      </c>
      <c r="D100" s="19">
        <f t="shared" si="11"/>
        <v>13251.1</v>
      </c>
      <c r="E100" s="28"/>
      <c r="F100" s="29"/>
      <c r="G100" s="30"/>
    </row>
    <row r="101" spans="2:7" x14ac:dyDescent="0.3">
      <c r="B101" s="17">
        <f t="shared" si="14"/>
        <v>92</v>
      </c>
      <c r="C101" s="18">
        <f t="shared" si="14"/>
        <v>45723.999305555553</v>
      </c>
      <c r="D101" s="19">
        <f t="shared" si="11"/>
        <v>13396.71</v>
      </c>
      <c r="E101" s="28"/>
      <c r="F101" s="29"/>
      <c r="G101" s="30"/>
    </row>
    <row r="102" spans="2:7" x14ac:dyDescent="0.3">
      <c r="B102" s="17">
        <f t="shared" si="14"/>
        <v>93</v>
      </c>
      <c r="C102" s="18">
        <f t="shared" si="14"/>
        <v>45724.999305555553</v>
      </c>
      <c r="D102" s="19">
        <f t="shared" si="11"/>
        <v>13542.33</v>
      </c>
      <c r="E102" s="28"/>
      <c r="F102" s="29"/>
      <c r="G102" s="30"/>
    </row>
    <row r="103" spans="2:7" x14ac:dyDescent="0.3">
      <c r="B103" s="17">
        <f t="shared" si="14"/>
        <v>94</v>
      </c>
      <c r="C103" s="18">
        <f t="shared" si="14"/>
        <v>45725.999305555553</v>
      </c>
      <c r="D103" s="19">
        <f t="shared" si="11"/>
        <v>13687.95</v>
      </c>
      <c r="E103" s="28"/>
      <c r="F103" s="29"/>
      <c r="G103" s="30"/>
    </row>
    <row r="104" spans="2:7" x14ac:dyDescent="0.3">
      <c r="B104" s="17">
        <f t="shared" si="14"/>
        <v>95</v>
      </c>
      <c r="C104" s="18">
        <f t="shared" si="14"/>
        <v>45726.999305555553</v>
      </c>
      <c r="D104" s="19">
        <f t="shared" si="11"/>
        <v>13833.56</v>
      </c>
      <c r="E104" s="28"/>
      <c r="F104" s="29"/>
      <c r="G104" s="30"/>
    </row>
    <row r="105" spans="2:7" x14ac:dyDescent="0.3">
      <c r="B105" s="17">
        <f t="shared" si="14"/>
        <v>96</v>
      </c>
      <c r="C105" s="18">
        <f t="shared" si="14"/>
        <v>45727.999305555553</v>
      </c>
      <c r="D105" s="19">
        <f t="shared" si="11"/>
        <v>13979.18</v>
      </c>
      <c r="E105" s="28"/>
      <c r="F105" s="29"/>
      <c r="G105" s="30"/>
    </row>
    <row r="106" spans="2:7" x14ac:dyDescent="0.3">
      <c r="B106" s="17">
        <f t="shared" si="14"/>
        <v>97</v>
      </c>
      <c r="C106" s="18">
        <f t="shared" si="14"/>
        <v>45728.999305555553</v>
      </c>
      <c r="D106" s="19">
        <f t="shared" si="11"/>
        <v>14124.79</v>
      </c>
      <c r="E106" s="28"/>
      <c r="F106" s="29"/>
      <c r="G106" s="30"/>
    </row>
    <row r="107" spans="2:7" x14ac:dyDescent="0.3">
      <c r="B107" s="17">
        <f t="shared" ref="B107:C108" si="16">B106+1</f>
        <v>98</v>
      </c>
      <c r="C107" s="18">
        <f t="shared" si="16"/>
        <v>45729.999305555553</v>
      </c>
      <c r="D107" s="19">
        <f t="shared" si="11"/>
        <v>14270.41</v>
      </c>
      <c r="E107" s="28"/>
      <c r="F107" s="29"/>
      <c r="G107" s="30"/>
    </row>
    <row r="108" spans="2:7" x14ac:dyDescent="0.3">
      <c r="B108" s="17">
        <f t="shared" si="16"/>
        <v>99</v>
      </c>
      <c r="C108" s="18">
        <f t="shared" si="16"/>
        <v>45730.999305555553</v>
      </c>
      <c r="D108" s="19">
        <f t="shared" si="11"/>
        <v>14416.03</v>
      </c>
      <c r="E108" s="28"/>
      <c r="F108" s="29"/>
      <c r="G108" s="30"/>
    </row>
    <row r="109" spans="2:7" x14ac:dyDescent="0.3">
      <c r="B109" s="17">
        <f>B108+1</f>
        <v>100</v>
      </c>
      <c r="C109" s="18">
        <f>C108+1</f>
        <v>45731.999305555553</v>
      </c>
      <c r="D109" s="19">
        <f t="shared" si="11"/>
        <v>14561.64</v>
      </c>
      <c r="E109" s="28"/>
      <c r="F109" s="29"/>
      <c r="G109" s="30"/>
    </row>
    <row r="110" spans="2:7" x14ac:dyDescent="0.3">
      <c r="E110" s="1"/>
      <c r="F110" s="20"/>
      <c r="G110" s="21"/>
    </row>
    <row r="111" spans="2:7" x14ac:dyDescent="0.3">
      <c r="E111" s="1"/>
      <c r="F111" s="20"/>
      <c r="G111" s="21"/>
    </row>
    <row r="112" spans="2:7" x14ac:dyDescent="0.3">
      <c r="E112" s="1"/>
      <c r="F112" s="20"/>
      <c r="G112" s="21"/>
    </row>
    <row r="113" spans="5:7" x14ac:dyDescent="0.3">
      <c r="E113" s="1"/>
      <c r="F113" s="20"/>
      <c r="G113" s="21"/>
    </row>
    <row r="114" spans="5:7" x14ac:dyDescent="0.3">
      <c r="E114" s="1"/>
      <c r="F114" s="20"/>
      <c r="G114" s="21"/>
    </row>
    <row r="115" spans="5:7" x14ac:dyDescent="0.3">
      <c r="E115" s="1"/>
      <c r="F115" s="20"/>
      <c r="G115" s="21"/>
    </row>
    <row r="116" spans="5:7" x14ac:dyDescent="0.3">
      <c r="F116" s="20"/>
      <c r="G116" s="21"/>
    </row>
    <row r="117" spans="5:7" x14ac:dyDescent="0.3">
      <c r="E117" s="1"/>
      <c r="F117" s="20"/>
      <c r="G117" s="21"/>
    </row>
    <row r="118" spans="5:7" x14ac:dyDescent="0.3">
      <c r="E118" s="1"/>
      <c r="F118" s="20"/>
      <c r="G118" s="21"/>
    </row>
    <row r="119" spans="5:7" x14ac:dyDescent="0.3">
      <c r="E119" s="1"/>
      <c r="F119" s="20"/>
      <c r="G119" s="21"/>
    </row>
    <row r="120" spans="5:7" x14ac:dyDescent="0.3">
      <c r="E120" s="1"/>
      <c r="F120" s="20"/>
      <c r="G120" s="21"/>
    </row>
    <row r="121" spans="5:7" x14ac:dyDescent="0.3">
      <c r="E121" s="1"/>
      <c r="F121" s="20"/>
      <c r="G121" s="26"/>
    </row>
    <row r="122" spans="5:7" x14ac:dyDescent="0.3">
      <c r="E122" s="1"/>
      <c r="F122" s="20"/>
      <c r="G122" s="26"/>
    </row>
    <row r="123" spans="5:7" x14ac:dyDescent="0.3">
      <c r="F123" s="20"/>
      <c r="G123" s="26"/>
    </row>
  </sheetData>
  <pageMargins left="0.7" right="0.7" top="0.75" bottom="0.75" header="0.3" footer="0.3"/>
  <pageSetup paperSize="9" orientation="portrait" r:id="rId1"/>
  <headerFooter>
    <oddHeader>&amp;L&amp;"Calibri"&amp;8&amp;K000000 _x000D_
                 Informacje Służbowe podmiotu z Grupy mBank - objęte ochroną | mBank Groups entity Business information - protected&amp;1#_x000D_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PLBRE0005227_1</vt:lpstr>
    </vt:vector>
  </TitlesOfParts>
  <Company>mBank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Dziublińska, Magdalena, (mBank/DOF)</dc:creator>
  <cp:lastModifiedBy>Dziublińska, Magdalena, (mBank/DOF)</cp:lastModifiedBy>
  <dcterms:created xsi:type="dcterms:W3CDTF">2024-11-22T08:11:43Z</dcterms:created>
  <dcterms:modified xsi:type="dcterms:W3CDTF">2024-11-22T12:56:48Z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b65afd-6ea5-476e-a61a-9d993387407d_Enabled">
    <vt:lpwstr>true</vt:lpwstr>
  </property>
  <property fmtid="{D5CDD505-2E9C-101B-9397-08002B2CF9AE}" pid="3" name="MSIP_Label_c5b65afd-6ea5-476e-a61a-9d993387407d_SetDate">
    <vt:lpwstr>2024-11-22T08:27:10Z</vt:lpwstr>
  </property>
  <property fmtid="{D5CDD505-2E9C-101B-9397-08002B2CF9AE}" pid="4" name="MSIP_Label_c5b65afd-6ea5-476e-a61a-9d993387407d_Method">
    <vt:lpwstr>Standard</vt:lpwstr>
  </property>
  <property fmtid="{D5CDD505-2E9C-101B-9397-08002B2CF9AE}" pid="5" name="MSIP_Label_c5b65afd-6ea5-476e-a61a-9d993387407d_Name">
    <vt:lpwstr>RMSProd31</vt:lpwstr>
  </property>
  <property fmtid="{D5CDD505-2E9C-101B-9397-08002B2CF9AE}" pid="6" name="MSIP_Label_c5b65afd-6ea5-476e-a61a-9d993387407d_SiteId">
    <vt:lpwstr>870a70bc-da20-400b-a46d-2df3fe44e4f3</vt:lpwstr>
  </property>
  <property fmtid="{D5CDD505-2E9C-101B-9397-08002B2CF9AE}" pid="7" name="MSIP_Label_c5b65afd-6ea5-476e-a61a-9d993387407d_ActionId">
    <vt:lpwstr>2fa5e046-bd69-434c-a228-f9aa96244935</vt:lpwstr>
  </property>
  <property fmtid="{D5CDD505-2E9C-101B-9397-08002B2CF9AE}" pid="8" name="MSIP_Label_c5b65afd-6ea5-476e-a61a-9d993387407d_ContentBits">
    <vt:lpwstr>1</vt:lpwstr>
  </property>
</Properties>
</file>